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wi\Downloads\"/>
    </mc:Choice>
  </mc:AlternateContent>
  <xr:revisionPtr revIDLastSave="0" documentId="13_ncr:1_{AA183F7E-FD0F-469C-9041-EBE379E5B988}" xr6:coauthVersionLast="47" xr6:coauthVersionMax="47" xr10:uidLastSave="{00000000-0000-0000-0000-000000000000}"/>
  <bookViews>
    <workbookView xWindow="-108" yWindow="-108" windowWidth="23256" windowHeight="12456" xr2:uid="{7C9B2211-8773-4C2A-8559-BFF6FDDE66A1}"/>
  </bookViews>
  <sheets>
    <sheet name="POA EJE 1" sheetId="1" r:id="rId1"/>
    <sheet name="POA EJE 2" sheetId="3" r:id="rId2"/>
    <sheet name="POA EJE 3" sheetId="5" r:id="rId3"/>
  </sheets>
  <definedNames>
    <definedName name="_xlnm.Print_Area" localSheetId="0">'POA EJE 1'!$A$1:$N$283</definedName>
    <definedName name="_xlnm.Print_Area" localSheetId="1">'POA EJE 2'!$A$1:$N$84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3" i="1" l="1"/>
  <c r="H105" i="5" s="1"/>
  <c r="N84" i="3"/>
  <c r="N103" i="5"/>
</calcChain>
</file>

<file path=xl/sharedStrings.xml><?xml version="1.0" encoding="utf-8"?>
<sst xmlns="http://schemas.openxmlformats.org/spreadsheetml/2006/main" count="2337" uniqueCount="1029">
  <si>
    <t xml:space="preserve">Ministerio de la Presidencia </t>
  </si>
  <si>
    <t xml:space="preserve">DEFENSA CIVIL </t>
  </si>
  <si>
    <t xml:space="preserve">EJE ESTRATEGICO I: FORTALECIMIENTO INSTITUCIONAL </t>
  </si>
  <si>
    <t>N.º</t>
  </si>
  <si>
    <t>Producto</t>
  </si>
  <si>
    <t>Indicador</t>
  </si>
  <si>
    <t>Meta</t>
  </si>
  <si>
    <t>Actividades</t>
  </si>
  <si>
    <t>Medios de Verificación</t>
  </si>
  <si>
    <t>Responsable</t>
  </si>
  <si>
    <t>Responsable e involucrados</t>
  </si>
  <si>
    <t>Cronograma</t>
  </si>
  <si>
    <t xml:space="preserve">Recursos </t>
  </si>
  <si>
    <t>T1</t>
  </si>
  <si>
    <t>T2</t>
  </si>
  <si>
    <t>T3</t>
  </si>
  <si>
    <t>T4</t>
  </si>
  <si>
    <t>X</t>
  </si>
  <si>
    <t>No-Financieros</t>
  </si>
  <si>
    <t>Financieros</t>
  </si>
  <si>
    <t>RD$</t>
  </si>
  <si>
    <t>Dpto. Comunicaciones</t>
  </si>
  <si>
    <t>3- Socialización del plan de comunicación interna</t>
  </si>
  <si>
    <t>Fotografías y listados de la socialización</t>
  </si>
  <si>
    <t>Link de videos y/o captura de pantalla</t>
  </si>
  <si>
    <t xml:space="preserve">Fotos y/o videos </t>
  </si>
  <si>
    <t>Comunicación/ avisos oficiales a través de medios de comunicación</t>
  </si>
  <si>
    <t>Fortalecemiento de la presencia de la Defensa Civil en medios digitales (Facebook, Instagram, Twitter y Youtube)</t>
  </si>
  <si>
    <t xml:space="preserve">Aumentar la fidelidad en redes sociales </t>
  </si>
  <si>
    <t xml:space="preserve">1-Difusión de actividades institucionales e informaciones de prevención en las redes sociales. </t>
  </si>
  <si>
    <t>Informes y estadísticas de redes sociales con  informaciones emitidas, cantidad de nuevos seguidores y atención a las solicitudes de los usuarios/ Fotografías</t>
  </si>
  <si>
    <t xml:space="preserve">2-Diseño y producción de material educativo-informativo sobre prevención en las redes sociales. </t>
  </si>
  <si>
    <t xml:space="preserve"> 3- Atención a las solicitudes de los usuarios en las redes sociales</t>
  </si>
  <si>
    <t xml:space="preserve">4 áreas técnicas creadas </t>
  </si>
  <si>
    <t>1-Solicitud  de creación de áreas técnicas dirigida al Director Ejecutivo.</t>
  </si>
  <si>
    <t>Carta solicitud al Director Ejecutivo y carta solicitud al MAP para aprobación de nueva estructura departamental.</t>
  </si>
  <si>
    <t>2-Reuniones con el Dpto. de Planificación y Desarrollo</t>
  </si>
  <si>
    <t xml:space="preserve">Fotos, acta y listados </t>
  </si>
  <si>
    <t>Copia de solicitud al MAP</t>
  </si>
  <si>
    <t xml:space="preserve">Fotos antes y despues listado de equipos adquiridos </t>
  </si>
  <si>
    <t>Fotos antes y despues.</t>
  </si>
  <si>
    <t>Actividades conmemorativas,de socializacion y encuentros con los medios de comunicación</t>
  </si>
  <si>
    <t xml:space="preserve"> 2-Aprobación de calendario de actividades.  </t>
  </si>
  <si>
    <t xml:space="preserve">Copia de solicitud y aprobacion del plan </t>
  </si>
  <si>
    <t xml:space="preserve">4-Solicitar la impresión de artículos relacionados a las actividades para distribuir entre los participantes.  </t>
  </si>
  <si>
    <t xml:space="preserve">Carta de solicitud </t>
  </si>
  <si>
    <t>Realizar capacitación de Gestión de Riesgo y Comunicación</t>
  </si>
  <si>
    <t>1- Reuniones de coordinación</t>
  </si>
  <si>
    <t xml:space="preserve">2- Definición de  colaboraciones </t>
  </si>
  <si>
    <t>Solicitud / recibo de pago anual de membresía al CEPREDENAC</t>
  </si>
  <si>
    <t>Pago anual de la membresía al CEPREDENAC</t>
  </si>
  <si>
    <t>Documento de pago transferencia  enviada y recibida</t>
  </si>
  <si>
    <t>Dirección</t>
  </si>
  <si>
    <t>Dirección Presupuesto,  Administrativo y Financiero</t>
  </si>
  <si>
    <t>Suscripción de contratos de servicios personal, individual, obras y concepciones, bienes y servicios.</t>
  </si>
  <si>
    <t>Cumplimiento del 100% de los contratos solicitados</t>
  </si>
  <si>
    <t>Financiero</t>
  </si>
  <si>
    <t>Acuerdos Internacionales</t>
  </si>
  <si>
    <t xml:space="preserve">Numero de acuerdos firmados </t>
  </si>
  <si>
    <t xml:space="preserve">Gestionar acuerdos para el desarrollo intitucional </t>
  </si>
  <si>
    <t xml:space="preserve"> 1- Coordinación con Instituciones  nacionales e internacionales </t>
  </si>
  <si>
    <t>Relacion de acuerdos firmados</t>
  </si>
  <si>
    <t xml:space="preserve">Dirección, planificación. Sub dirección </t>
  </si>
  <si>
    <t xml:space="preserve">2-Elaborar un banco de datos de  posibles instituciones con la que se pueda realizar acuerdos institucionlaes.                                                                     </t>
  </si>
  <si>
    <t xml:space="preserve"> 3- Revisar  el cumplimiento de los acuerdos vigentes.                                     </t>
  </si>
  <si>
    <t xml:space="preserve">4-Designar una personas dar seguimiento efectivo a los acuerdos </t>
  </si>
  <si>
    <t xml:space="preserve">Análisis, opiniones y supervisión de textos jurídicos </t>
  </si>
  <si>
    <t>Informes y/o análisis emitidos a las áreas solicitantes</t>
  </si>
  <si>
    <t>1-Recepción de solicitudes</t>
  </si>
  <si>
    <t>2-Distibución de solicitudes en el equipo.</t>
  </si>
  <si>
    <t>3-Levantamiento de información y consulta de leyes</t>
  </si>
  <si>
    <t>4-Generecion de respuesta</t>
  </si>
  <si>
    <t>Reclamos, litigios y trámites de documentos</t>
  </si>
  <si>
    <t>Cumplimiento de gestión de todos los reclamos, litigios y trámites de documentos realizados</t>
  </si>
  <si>
    <t>1-Recepción de la demanda</t>
  </si>
  <si>
    <t>2-Evaluación y revisión</t>
  </si>
  <si>
    <t>Desarrollo del programa de modelo de gestión penitenciaria de la Procuraduría General de la República</t>
  </si>
  <si>
    <t>1-Recepción y verificación de la resolución emitida por el tribunal</t>
  </si>
  <si>
    <t>Informe estadístico de usuarios registrados, certificaciones entregadas</t>
  </si>
  <si>
    <t>3-Asignacion de labor</t>
  </si>
  <si>
    <t>4-Elaboración de certificación</t>
  </si>
  <si>
    <t>Indemnización por accidente o muerte de voluntario</t>
  </si>
  <si>
    <t>Cumplimiento de pago de las indemnizaciones por accidente o muertes de los voluntarios</t>
  </si>
  <si>
    <t>Certificación de indemnización, Informe de notificación</t>
  </si>
  <si>
    <t>Copia de la documentacion requerida</t>
  </si>
  <si>
    <t xml:space="preserve">Copia de solicitud </t>
  </si>
  <si>
    <t>Jurídica</t>
  </si>
  <si>
    <t xml:space="preserve">2- Tramitación de solicitud de pago membresía anual. </t>
  </si>
  <si>
    <t>3- Remisión de transferencia de pago a la Secretaría Ejecutiva de CEPREDENAC</t>
  </si>
  <si>
    <t xml:space="preserve">1-Recepción comunicación solicitud de pago anual.                                  </t>
  </si>
  <si>
    <t xml:space="preserve">Gestión y control de procesos de compras </t>
  </si>
  <si>
    <t>Plan de Compras Elaborado y Aprobado</t>
  </si>
  <si>
    <t>Compras</t>
  </si>
  <si>
    <t>Dirección Ejecutiva , Administración y finanzas, compras, Sub dirección y Planificación</t>
  </si>
  <si>
    <t>Informe del nivel de avance en la ejecución del plan de compras (incluye restricciones y limitaciones)</t>
  </si>
  <si>
    <t>Gastos  administrativos operacionales</t>
  </si>
  <si>
    <t>Informes de gastos y ejecución presupuestaria</t>
  </si>
  <si>
    <t>Análisis del informe de gastos y ejecución presupuestaria</t>
  </si>
  <si>
    <t>1-Remuneraciones al personal</t>
  </si>
  <si>
    <t>2-Servicios no personales</t>
  </si>
  <si>
    <t>3-Materiales y suministro</t>
  </si>
  <si>
    <t xml:space="preserve">Número de inventarios realizados </t>
  </si>
  <si>
    <t>Inventario en ejecución en un 50%</t>
  </si>
  <si>
    <t xml:space="preserve">1- Creación de herramientas / documentos de control de bienes de consumo y activos, incluyendo tiempos de depreciación </t>
  </si>
  <si>
    <t>Informes mensuales elaborados</t>
  </si>
  <si>
    <t>Inventario en ejecución en un 100%</t>
  </si>
  <si>
    <t>2.Elaborar Reporte y validarlo</t>
  </si>
  <si>
    <t>3- Envió a Contabilidad Gubernamental (Registro en el SIAB)</t>
  </si>
  <si>
    <t xml:space="preserve">4-Ejecución inventario de almacén central </t>
  </si>
  <si>
    <t>Planificación</t>
  </si>
  <si>
    <t>Cantidad de personal capacitado en  Planificación Estratégica para la Administración Pública</t>
  </si>
  <si>
    <t>Personal capacitado de todas las Dependencias de la Defensa Civil en Planificación Estratégica para la Administración Pública</t>
  </si>
  <si>
    <t>Formulación, programación, ejecución  y supervisión del presupuesto según normativa DIGEPRES</t>
  </si>
  <si>
    <t>ESTRATEGIA DERIVADA: 1.2  Fortalecimiento de la gestión de recursos humanos, ética y bienestar laboral</t>
  </si>
  <si>
    <t xml:space="preserve">RESULTADO ESPERADO: 1.2.1 Profesionalizados  y desarrollados los recursos humanos </t>
  </si>
  <si>
    <t>Recursos Humanos</t>
  </si>
  <si>
    <t>Organización del Trabajo</t>
  </si>
  <si>
    <t>Plan de Capacitación</t>
  </si>
  <si>
    <t>Recursos Humanos / Dirección Ejecutiva</t>
  </si>
  <si>
    <t>Dirección Ejecutiva / Recursos Humanos</t>
  </si>
  <si>
    <t>EJE ESTRATEGICO I: FORTALECIMIENTOINSTITUCIONAL</t>
  </si>
  <si>
    <t>ESTRATEGIA DERIVADA:   1.2  Fortalecimiento de la gestión de recursos humanos, ética y bienestar  laboral</t>
  </si>
  <si>
    <t>RESULTADO ESPERADO: 1.2.2  Ética laboral y bienestar de los empleados Fortalecidos</t>
  </si>
  <si>
    <t>Gestión del Rendimiento</t>
  </si>
  <si>
    <t xml:space="preserve">ESTRATEGIA DERIVADA:   1.3 Fortalecimiento de los sistemas de información </t>
  </si>
  <si>
    <t>RESULTADO ESPERADO: 1.3.1  Gestión de RRHH modernizada y  automatizada</t>
  </si>
  <si>
    <t>Gestión del Empleo</t>
  </si>
  <si>
    <t>Concursos Públicos</t>
  </si>
  <si>
    <t xml:space="preserve">EJE ESTRATEGICO I: FORTALECIMIENTO  INSTITUCIONAL </t>
  </si>
  <si>
    <t>Departamento de TIC</t>
  </si>
  <si>
    <t>100% de licencias renovación</t>
  </si>
  <si>
    <t>SINI</t>
  </si>
  <si>
    <t xml:space="preserve">RESULTADO ESPERADO: 1.4.1  Fortalecidas las capacidades en RRD del Personal de dirección, técnicos y voluntarios a nivel nacional </t>
  </si>
  <si>
    <t>ESNAGERI</t>
  </si>
  <si>
    <t>OAI</t>
  </si>
  <si>
    <t>Seguimiento a los avances de la Comisión de Ética Pública (CEP)</t>
  </si>
  <si>
    <t>Solicitud de documentes, Informe, fotos, certificados</t>
  </si>
  <si>
    <t xml:space="preserve">La aprobación y/o  la negación de los certificados de no objeción. </t>
  </si>
  <si>
    <t>Lograr un 100% de respuesta en el tiempo y la justificación en base a lo  establecido por la ley a las respuestas sobre la aprobación o no a las estaciones de combustible</t>
  </si>
  <si>
    <t>1- Recepción de documentación requerida.</t>
  </si>
  <si>
    <t>Sub Dirección</t>
  </si>
  <si>
    <t>Dirección Ejecutiva, SINI, Sub Dirección, Operaciones, Ingeniería</t>
  </si>
  <si>
    <t>2- Coordinación de visita al proyecto.</t>
  </si>
  <si>
    <t>3- Elaboración de Informe.</t>
  </si>
  <si>
    <t xml:space="preserve"> Estructura organizativa </t>
  </si>
  <si>
    <t>Estructura Organizacional   aprobada mediante resolución</t>
  </si>
  <si>
    <t>Resolucion aprobatoria de la Estructura Organizativa</t>
  </si>
  <si>
    <t xml:space="preserve"> Resolucion</t>
  </si>
  <si>
    <t>Dirección Ejecutiva / Recursos Humanos / MAP</t>
  </si>
  <si>
    <t>Conformar el Equipo Contraparte Estructura Organizativa</t>
  </si>
  <si>
    <t>Minuta de conformación del equipo contraparte estructura organizativa</t>
  </si>
  <si>
    <t xml:space="preserve"> Levantar las informaciones para la Estructura Organizativa.</t>
  </si>
  <si>
    <t>Formulario de Levantamientos</t>
  </si>
  <si>
    <t>Equipo Contraparte</t>
  </si>
  <si>
    <t>Equipo Contraparte / MAP</t>
  </si>
  <si>
    <t>Remitir informe diagnóstico E.O.</t>
  </si>
  <si>
    <t>Informe diagnostico E.O.</t>
  </si>
  <si>
    <t>MAP</t>
  </si>
  <si>
    <t>Resolucion cargada al SASP</t>
  </si>
  <si>
    <t>Resolucion cargada</t>
  </si>
  <si>
    <t xml:space="preserve">Manual de Inducción </t>
  </si>
  <si>
    <t>Manual Elaborado</t>
  </si>
  <si>
    <t>Recursos Humanos / Planificación y Desarrollo</t>
  </si>
  <si>
    <t>Resolución Aprobatoria</t>
  </si>
  <si>
    <t xml:space="preserve"> Juridica</t>
  </si>
  <si>
    <t>Juridico / Dirección Ejecutiva</t>
  </si>
  <si>
    <t>Imprimir el M.I.</t>
  </si>
  <si>
    <t>Documento Impreso de M.I.</t>
  </si>
  <si>
    <t>Compras / Financiero</t>
  </si>
  <si>
    <t>Distribuir y/o socializar el M.I. a los servidores de la institución</t>
  </si>
  <si>
    <t>Comunicación de entrega y/o correo de socialización con el personal</t>
  </si>
  <si>
    <t>Gestión del Desarrollo</t>
  </si>
  <si>
    <t>Elaborar el plan de capacitciones en la nueva plantilla remitida por el INAP</t>
  </si>
  <si>
    <t>Recursos Humanos / Financiero / Dirección Ejecutiva / INAP</t>
  </si>
  <si>
    <t xml:space="preserve">Elaborar el Acuerdo Interinstitucional entre la Defensa Civil y el INAP, </t>
  </si>
  <si>
    <t xml:space="preserve">Acuerdo Interinstitucional ODC-INAP </t>
  </si>
  <si>
    <t>Juridico</t>
  </si>
  <si>
    <t>Recursos Humanos / Juridico / Dirección Ejecutiva / INAP</t>
  </si>
  <si>
    <t>Realizar el Registro de Contrato en la Contraloria General de la República</t>
  </si>
  <si>
    <t>Registro de Contrato</t>
  </si>
  <si>
    <t>Elaborar un informe cada trimestre sobre los avances del plan y remitirlo al INAP</t>
  </si>
  <si>
    <t xml:space="preserve">Informes y printscreen de correo de remisión al INAP </t>
  </si>
  <si>
    <t>Recursos Humanos / INAP</t>
  </si>
  <si>
    <t>Curso de Inducción a la Administración Pública</t>
  </si>
  <si>
    <t>Lista de participantes / Certificados de Participación</t>
  </si>
  <si>
    <t>Realizar de Concurso y/o Uso Registro de elegibles 1/4</t>
  </si>
  <si>
    <t>Acta de cierres de concursos no desiertos o Comunicación de Nombramientos Provisionales por el MAP</t>
  </si>
  <si>
    <t>Recursos Humanos / Jurado del concurso / MAP</t>
  </si>
  <si>
    <t>Realizar de Concurso y/o Uso Registro de elegibles 2/4</t>
  </si>
  <si>
    <t>Realizar de Concurso y/o Uso Registro de elegibles 3/4</t>
  </si>
  <si>
    <t>SASP</t>
  </si>
  <si>
    <t>Implementación de SASP</t>
  </si>
  <si>
    <t>Solicitar capacitación sobre el SASP al MAP</t>
  </si>
  <si>
    <t>Printscreen de correo remitido solicitando la realización del taller al MAP</t>
  </si>
  <si>
    <t>Recursos Humanos / MAP</t>
  </si>
  <si>
    <t>Producir nomina paralelo del SASP</t>
  </si>
  <si>
    <t>Nomina paralelo en el SASP</t>
  </si>
  <si>
    <t>SASP en producción</t>
  </si>
  <si>
    <t xml:space="preserve"> Comunicación de Uso SASP</t>
  </si>
  <si>
    <t>Acuerdos de Desempeño Laboral</t>
  </si>
  <si>
    <t>Acuerdos de Desempeño elaborados en un rango del 80% al 100% del personal</t>
  </si>
  <si>
    <t>Realizar Acuerdoa de Desempeño laboral para todos los servidores de la institución segun Ley 41-08</t>
  </si>
  <si>
    <t>Ejemplar de acuerdos elaborados por grupo ocupacional</t>
  </si>
  <si>
    <t>Acuerdos de Desempeño Monitoreados</t>
  </si>
  <si>
    <t>Realizar el monitereo de los acuerdos cortados cada trimestre (abril / julio / octubre)</t>
  </si>
  <si>
    <t>Ejemplar de Minutas de Monitoreo por trimestre</t>
  </si>
  <si>
    <t>Evaluación del Desempeño elaboradas en un rango del 80% al 100% del personal</t>
  </si>
  <si>
    <t>Realizar las evaluaciones del desempeño laboral para todos los servidores de la institución según Ley 41-08</t>
  </si>
  <si>
    <t>Ejemplar de evaluaciones del desempeño elaborados por grupo ocupacional</t>
  </si>
  <si>
    <t xml:space="preserve">Informe Técnico Resultados ED revisado  </t>
  </si>
  <si>
    <t xml:space="preserve">Elaborar el informe técnico de resultados ED y remitido al MAP </t>
  </si>
  <si>
    <t>Informe / Correo enviado</t>
  </si>
  <si>
    <t>Gestión de las Relaciones Laborales y Sociales</t>
  </si>
  <si>
    <t>Miembros ASP / Recursos Humanos</t>
  </si>
  <si>
    <t>Informe financiero ASP</t>
  </si>
  <si>
    <t>Realizar el informe financiero ASP</t>
  </si>
  <si>
    <t>Informes y printscreen de correo de remisión al MAP</t>
  </si>
  <si>
    <t>Informe de Gestión ASP</t>
  </si>
  <si>
    <t>Realizar el informe de Gestión ASP</t>
  </si>
  <si>
    <t>Informe Rendición de Cuentas ASP</t>
  </si>
  <si>
    <t>Realizar el informe Rendición de Cuentas ASP</t>
  </si>
  <si>
    <t>Institucionalización del Régimen Ético y Disciplinario de los Servidores Públicos en el 100% del personal.</t>
  </si>
  <si>
    <t>Designación de Representante ante la Comisión de Personal.</t>
  </si>
  <si>
    <t>Actualizar y/o ratificar la designación del Representante ante la Comisión de Personal</t>
  </si>
  <si>
    <t>Oficio de Designación o Ratificación</t>
  </si>
  <si>
    <t>Comunicación de solicitud sobre taller del Régimen Etico y Disciplinario de los Servidores Públicos</t>
  </si>
  <si>
    <t>Elaborar la solicitud sobre el Taller RED y remitirla al MAP cada trimestre</t>
  </si>
  <si>
    <t>Solicitudes y printscreen de correos enviados al MAP</t>
  </si>
  <si>
    <t>100% del personal capacitado sobre el Régimen Etico y Disciplinario de los Servidores Públicos</t>
  </si>
  <si>
    <t>Coordinar la realizacion de los talleres RED a los servidores de la institución</t>
  </si>
  <si>
    <t>Lista de participantes / Printscreen de ejecución del taller en plataformas Zoom o Teams</t>
  </si>
  <si>
    <t>Recursos Humanos / Encargados de las Areas Administrativas y Operativas de la institución</t>
  </si>
  <si>
    <t>Encuesta de Clima Laboral</t>
  </si>
  <si>
    <t>Encuesta de Clima Laboral Realizada a los servidores públicos de la institución</t>
  </si>
  <si>
    <t>Elaborar la solicitud de Encuesta de Clima Laboral</t>
  </si>
  <si>
    <t>Elaborar el Plan de Acción Clima Laboral</t>
  </si>
  <si>
    <t>Plan de Acción de Mejora Clima Laboral</t>
  </si>
  <si>
    <t>Elaborar el Informe de Implementación del Plan de Acción del Clima Laboral</t>
  </si>
  <si>
    <t>Evaluación del Desempeño por Resultados y Competencias</t>
  </si>
  <si>
    <r>
      <t xml:space="preserve">Ingreso de servidores públicos a la carrera administrativa mediante Concursos Públicos o uso de Registro de Elegibles </t>
    </r>
    <r>
      <rPr>
        <b/>
        <sz val="10"/>
        <rFont val="Times New Roman"/>
        <family val="1"/>
      </rPr>
      <t>cada trimestre</t>
    </r>
  </si>
  <si>
    <t>EJE ESTRATEGICO II:  COORDINACION PARA LA GESTION DEL RIESGO LOCAL</t>
  </si>
  <si>
    <t>OBJETIVO ESTRATEGICO: Apoyar el aumento de la resiliencia de los municipios y niveles locales  gracias a un respuesta local mas efectiva por mayor capacidad de coordinación interinstitucional y de respuesta local a emergencia y desastre y por mayor conocimiento de sus riesgos locales.</t>
  </si>
  <si>
    <t>ESTRATEGIA DERIVADA: 2.1 Diseño e implementación de modelo de gestión y control  para la desconcentración  de la GdR hacia nivel regional, provincial y municipal</t>
  </si>
  <si>
    <t>RESULTADO ESPERADO: 2.1.1 Estrategia de desconcentración y revisión de coordinación vertical definida</t>
  </si>
  <si>
    <t>Formulación de Estrategia de funcionamiento operativo desconcentrado  de la defensa civil en todos sus ámbitos territoriales</t>
  </si>
  <si>
    <t xml:space="preserve">Protocolo de comunicación elaborado e implementado </t>
  </si>
  <si>
    <t xml:space="preserve">Un borrador completado remitido a   la Dirección                                              </t>
  </si>
  <si>
    <t>Sala de Situación</t>
  </si>
  <si>
    <t>Subdirección, Provinciales, Operaciones, Planificación, Sala de Situación</t>
  </si>
  <si>
    <t>2- Diseño y revisión  de Protocolos</t>
  </si>
  <si>
    <t xml:space="preserve">Informe y copia de la propuesta de diseño </t>
  </si>
  <si>
    <t>3-Impresión de protocolo</t>
  </si>
  <si>
    <t>4-Socialización y evaluación de protocolos</t>
  </si>
  <si>
    <t>Listados de participante, fotos e informe</t>
  </si>
  <si>
    <t>EJE ESTRATEGICO II: COORDINACION PARA LA GESTION DEL RIESGO LOCAL</t>
  </si>
  <si>
    <t>OBJETIVO ESTRATEGICO: Apoyar el aumento de la resiliencia de los municipios y niveles locales  gracias a un respuesta local mas efectiva con mayor capacidad de coordinación interinstitucional y de respuesta local a emergencia y desastre y para mayor conocimiento de sus riesgos locales.</t>
  </si>
  <si>
    <t>ESTRATEGIA DERIVADA: 2.2 Establecimiento y revisión de mecanismos de coordinación  respuesta  local (municipal, provincial, regional)</t>
  </si>
  <si>
    <t>RESULTADO ESPERADO: 2.2.1 Instituciones del Sistema de GdR a nivel municipal conocedoras  y responsables de sus roles en GdR</t>
  </si>
  <si>
    <t>Coordinación  para el análisis, promoción y seguimiento de políticas públicas sobre Gestión de Riesgos</t>
  </si>
  <si>
    <t>Actas y Registros de Asistencia, fotos, video.</t>
  </si>
  <si>
    <t>Acuerdos firmados, informes de seguimiento</t>
  </si>
  <si>
    <t>1-Reuniones de Coordinación</t>
  </si>
  <si>
    <t>CNE</t>
  </si>
  <si>
    <t>Capacitados los miembros del comité de PMR en elaboración de Planes de GIRD</t>
  </si>
  <si>
    <t>2-Diseño y formulación</t>
  </si>
  <si>
    <t>2-Organnizacion de los talleres, Impresión de material de apoyo, refrigerios, designación facilitadores</t>
  </si>
  <si>
    <t>Contrato Consultor , Copia física de Planes de GIRD con autoridades locales, entrevista y fotos</t>
  </si>
  <si>
    <t>3-Socialización</t>
  </si>
  <si>
    <t>Capacitados los miembros del comité de PMR en elaboración de Planes de emergencias</t>
  </si>
  <si>
    <t>Seguimiento y Monitoreo de las unidades caninas (K9)</t>
  </si>
  <si>
    <t xml:space="preserve"> Seguimiento y monitoreo condición alimentaria de los ejemplares caninos</t>
  </si>
  <si>
    <t>Informe mensual sobre la calidad alimentaria de los ejemplares caninos</t>
  </si>
  <si>
    <t>1-Monitoreo y supervisión Unidad Canina</t>
  </si>
  <si>
    <t>Informes de visitas medicas, fotografías e informe final</t>
  </si>
  <si>
    <t>2-Compra de alimentación y medicinas para los K9</t>
  </si>
  <si>
    <t>Evaluación veterinaria</t>
  </si>
  <si>
    <t>Informe mensual de las evaluaciones médicas de los ejemplares caninos</t>
  </si>
  <si>
    <t>1-Informe de evaluación medico veterinaria de las unidades caninas</t>
  </si>
  <si>
    <t>ESTRATEGIA DERIVADA:  2.3 Preparación  para la respuesta / gestión de riesgo local  (nivel municipal-provincial)</t>
  </si>
  <si>
    <t xml:space="preserve">RESULTADO ESPERADO: 2.3.1 Provincias con capacidad de movilización y comunicación para respuesta y gestión de riesgo local </t>
  </si>
  <si>
    <t>Dotados las regiones de equipos, herramientas e infraestructura para la respuesta ante emergencia</t>
  </si>
  <si>
    <t xml:space="preserve">Actualizacion de repetidoras a nivel regional </t>
  </si>
  <si>
    <t>Implementación en las regiones de los equipos, herramientas e infraestructura necesaria para la respuesta a emergencias</t>
  </si>
  <si>
    <t xml:space="preserve">Realizar estudio de alcance terretorial en las regiones </t>
  </si>
  <si>
    <t>Facturas,  revisión físicas, foto, registros  y documentaciones de entrega de equipos y de rescate, mobiliario, equipos tecnológicos , equipos de comunicación, rehabilitación de infraestructura, pintura, obras menores</t>
  </si>
  <si>
    <t>Operaciones</t>
  </si>
  <si>
    <t>1- Diagnóstico territorial  y Requerimientos</t>
  </si>
  <si>
    <t>2-Selección y Cotización</t>
  </si>
  <si>
    <t>3-Compra y Distribución</t>
  </si>
  <si>
    <t>4- Inventario</t>
  </si>
  <si>
    <t>Habilitación  Área para la instalación de Taller de mecánica para la Rehabilitación y mantenimiento de flota de Transporte</t>
  </si>
  <si>
    <t>Taller de mecánica funcional</t>
  </si>
  <si>
    <t>Taller de mecánica instalado completamente equipado</t>
  </si>
  <si>
    <t>1- Diagnóstico y Requerimiento para la mejora  del taller de mecánica</t>
  </si>
  <si>
    <t>Levantamiento información, elaboración de informe Ingeniería civil</t>
  </si>
  <si>
    <t>Transportación</t>
  </si>
  <si>
    <t>2-Elaboración de Diagnóstico del estado de la flota vehicular</t>
  </si>
  <si>
    <t>3-Implementar protocolo para registro de los formularios de inspección, control de salida, control de entrada, reparaciones, cargos y descargos de Flora Vehicular</t>
  </si>
  <si>
    <t xml:space="preserve">Red de comunicación
Operativa y funcional </t>
  </si>
  <si>
    <t>Cantidad de repetidores instalados y funcionales</t>
  </si>
  <si>
    <t>Repetidores de comunicaciones instalados y funcionales</t>
  </si>
  <si>
    <t>1-Levantamiento en la zona a instalar</t>
  </si>
  <si>
    <t>Informe levantamiento de necesidades</t>
  </si>
  <si>
    <t>Radiocomunicaciones</t>
  </si>
  <si>
    <t>Dirección ejecutiva
Compras
Operaciones, Radiocomunicaciones, ESNAGERI</t>
  </si>
  <si>
    <t>2- Solicitud de compra</t>
  </si>
  <si>
    <t>Solicitud de compra</t>
  </si>
  <si>
    <t xml:space="preserve">3- Adquisición e instalación </t>
  </si>
  <si>
    <t>3-Adquisición e instalaciones</t>
  </si>
  <si>
    <t>4- Mantenimiento</t>
  </si>
  <si>
    <t xml:space="preserve">Fotos e informe </t>
  </si>
  <si>
    <t>Equipos de 
comunicaciones nuevos</t>
  </si>
  <si>
    <t xml:space="preserve">1-Levantamiento de necesidades </t>
  </si>
  <si>
    <t xml:space="preserve">Informe de necesidades </t>
  </si>
  <si>
    <t>2-Solicitud de compra</t>
  </si>
  <si>
    <t xml:space="preserve">4- Un stock de piezas y 
Herramientas
</t>
  </si>
  <si>
    <t>Fotos e informe de utilidad</t>
  </si>
  <si>
    <t>Mantenimiento Infraestructura Sede Central</t>
  </si>
  <si>
    <t>Levantamiento de información de necesidad de mantenimiento de la planta física de la Sede Central</t>
  </si>
  <si>
    <t>Readecuación y mantenimiento de las áreas requeridas de la planta física de la Sede Central</t>
  </si>
  <si>
    <t xml:space="preserve"> 1. Mantenimiento Limpieza General y áreas verde</t>
  </si>
  <si>
    <t>2.Mantenimiento Instalaciones Eléctricas y Planta Eléctrica .</t>
  </si>
  <si>
    <t xml:space="preserve">3. Recibir y tramitar las solicitudes de reparaciones y mantenimiento de equipos y mobiliarios de oficina. </t>
  </si>
  <si>
    <t xml:space="preserve">5.  Programar y supervisar los trabajos de plomería, cisterna y  bomba de agua. 
</t>
  </si>
  <si>
    <t>Implementación programa de Gestión de Riesgos institucional</t>
  </si>
  <si>
    <t xml:space="preserve">Informe </t>
  </si>
  <si>
    <t>Listado de participantes, fotos, documento del Plan validado</t>
  </si>
  <si>
    <t>División de Gestión de Riesgos</t>
  </si>
  <si>
    <t xml:space="preserve">Copia de borrador </t>
  </si>
  <si>
    <t xml:space="preserve">Foto y firma </t>
  </si>
  <si>
    <t xml:space="preserve">Foto listado  e informe </t>
  </si>
  <si>
    <t>Colocación de nuevas señalética</t>
  </si>
  <si>
    <t xml:space="preserve">Fotos antes y despues </t>
  </si>
  <si>
    <t>Realización de Simulación y Simulacro para evaluar los planes</t>
  </si>
  <si>
    <t>Fotos, Videos  e informe</t>
  </si>
  <si>
    <t>Implementar sistema de continuidad y seguridad de las operaciones</t>
  </si>
  <si>
    <t xml:space="preserve"> Unidad Canina</t>
  </si>
  <si>
    <t>Stock de piezas y accesorios</t>
  </si>
  <si>
    <t xml:space="preserve">EJE ESTRATEGICO III:  EFICAZ ACTUACION PREVENTIVA Y DE RESPUESTA A EMERGENCIAS Y DESASTRES </t>
  </si>
  <si>
    <t>OBJETIVO ESTRATEGICO: Apoyar el aumento de la resiliencia de los municipios y niveles locales, gracias a una respuesta local mas efectiva, con mayor capacidad de coordinación interinstitucional y de una respuesta local a emergencia y desastre con mayor conocimiento de sus riesgos locales</t>
  </si>
  <si>
    <t xml:space="preserve">ESTRATEGIA DERIVADA: 3.1 Preparativos para  una respuesta oportuna </t>
  </si>
  <si>
    <t>RESULTADO ESPERADO: 3.1.1 Reducir la mortalidad producida por eventos o fenómenos de impacto masivos</t>
  </si>
  <si>
    <t>Inventariados los desastres sistemáticamente</t>
  </si>
  <si>
    <t>Cantidad de informes de eventos de acuerdo al N.º personas muertas/desaparecidos por desastres 
N.º de eventos reportado con afectaciones
N.º de edificaciones afectadas atribuido a los desastres</t>
  </si>
  <si>
    <t>Informes mensuales de eventos de acuerdo al N.º personas muertas/desaparecidos por desastres 
N.º de eventos reportado con afectaciones
N.º de edificaciones afectadas atribuido a los desastres</t>
  </si>
  <si>
    <t>Informe final por cada evento, informe de asistencias brindadas, fotos</t>
  </si>
  <si>
    <t xml:space="preserve"> Operaciones</t>
  </si>
  <si>
    <t>2-Diseño, planificación y  ejecución</t>
  </si>
  <si>
    <t>Informe del nivel de eficiencia de la listeza operacional</t>
  </si>
  <si>
    <t>Cantidad de informes operativos realizados</t>
  </si>
  <si>
    <t>Informes operativos mensuales realizados</t>
  </si>
  <si>
    <t>Creado el protocolo para la estandarización de recolección de la información con datos desagregados  a nivel interno  Articulado con la Sala de Situación,   Div. Planificación (Oficina de Género) y el SINI</t>
  </si>
  <si>
    <t xml:space="preserve">1-Reuniónes de Coordinación
</t>
  </si>
  <si>
    <t xml:space="preserve">Listado del participantes
Listado del personal capacitado
Formularios en uso
</t>
  </si>
  <si>
    <t xml:space="preserve">Operaciones
ENAGERI
Sala de Situación, Planificación
</t>
  </si>
  <si>
    <t xml:space="preserve">2-Elaboración  y Validación de Protocolo para la ejecucion de los operativos </t>
  </si>
  <si>
    <t>Cantidad de Servicio de Respuesta al sistema de atención a emergencias 911</t>
  </si>
  <si>
    <t>Operativos en atención al Servicio de Respuesta al sistema de atención a emergencias 911</t>
  </si>
  <si>
    <t>1- Coordinación directa con Despacho 911</t>
  </si>
  <si>
    <t>Informes diarios, medios informativos, Listado de servicios</t>
  </si>
  <si>
    <t>2- Despacho de las unidades.</t>
  </si>
  <si>
    <t>3- Apoyo interinstitucional a los organismos de socorros y manejo de emergencias</t>
  </si>
  <si>
    <t>Programa continuo de bioseguridad, salud y asistencia humanitaria enfocada a la respuesta</t>
  </si>
  <si>
    <t xml:space="preserve"> Ejecución del programa</t>
  </si>
  <si>
    <t xml:space="preserve">Solicitudes atendidas </t>
  </si>
  <si>
    <t xml:space="preserve">1- Reuniones de coordinación.      </t>
  </si>
  <si>
    <t xml:space="preserve">Foto, listados, agendad e informes </t>
  </si>
  <si>
    <t xml:space="preserve">   2-Diseño, planificación y  ejecución.</t>
  </si>
  <si>
    <t xml:space="preserve">Copi de diseño, planificacion e informe de la ejecucion  </t>
  </si>
  <si>
    <t xml:space="preserve"> 3- Definición de personal y logística. </t>
  </si>
  <si>
    <t xml:space="preserve">  4-Implementación de protocolo de activación . </t>
  </si>
  <si>
    <t xml:space="preserve"> 5-Coordinación medio de transporte.                 </t>
  </si>
  <si>
    <t xml:space="preserve">                                                                              6-Desarrollo  de protocolo para desmovilización. </t>
  </si>
  <si>
    <t xml:space="preserve">Informes de,  seguimiento, fotos, actas  </t>
  </si>
  <si>
    <t xml:space="preserve">RESULTADO ESPERADO: 3.1.2 Aumento  de la eficacia y efectividad de la operatividad de respuesta </t>
  </si>
  <si>
    <t xml:space="preserve">Servicio de planificación y ejecución de simulacros y simulaciones </t>
  </si>
  <si>
    <t>Cantidad de reportes de simulacros por amenaza realizados por Municipio e Instituciones</t>
  </si>
  <si>
    <t xml:space="preserve">atender as solicitudes realizadas por la difentes intituciones publicas y privadas  </t>
  </si>
  <si>
    <t>1- Reuniones de Coordinación</t>
  </si>
  <si>
    <t xml:space="preserve">Copia de solocicitudes, reporte,  lista de participantes y fotos </t>
  </si>
  <si>
    <t>2- Diseño Planificación  y Socialización del Ejercicio</t>
  </si>
  <si>
    <t xml:space="preserve">3-Montaje y Realización </t>
  </si>
  <si>
    <t>4- Evaluación del Ejercicio</t>
  </si>
  <si>
    <t xml:space="preserve"> 3 Reporte de simulaciones por amenaza, y municipio/instituciones       </t>
  </si>
  <si>
    <t xml:space="preserve">Establecida las Unidades Nacionales de Respuesta Inmediatas (UNDRI) </t>
  </si>
  <si>
    <t>Cantidad de Unidades Nacionales de Respuesta Inmediatas (UNDRI) establecidas</t>
  </si>
  <si>
    <t>Dos (2) Unidades Nacionales de Respuesta Inmediata (UNDRI) puesta en funcionamiento</t>
  </si>
  <si>
    <t xml:space="preserve">Acta,  listados, , ficha tecnica del perfin del personal copias de nombramiento </t>
  </si>
  <si>
    <t>5-Compra de equipamiento de protección personal, herramientas, equipo técnico de rescate</t>
  </si>
  <si>
    <t>Factura, inventario de equipos</t>
  </si>
  <si>
    <t>6-Capacitacion según programa</t>
  </si>
  <si>
    <t>Fotos y lista de participantes</t>
  </si>
  <si>
    <t>Elaborar protocolo de funcionamiento de las UNDRI</t>
  </si>
  <si>
    <t xml:space="preserve">Documento de protocolo validado </t>
  </si>
  <si>
    <t xml:space="preserve">RESULTADO ESPERADO: 3.1.3 Albergues y rutas de evacuaciones identificados, marcados y preparados </t>
  </si>
  <si>
    <t xml:space="preserve">Capacitación a Administradores de Centros Colectivos </t>
  </si>
  <si>
    <t>Cantidad de personas capacitadas por municipio / región</t>
  </si>
  <si>
    <t>90  personas capacitadas por municipio / región</t>
  </si>
  <si>
    <t>1- Se solicita los instructores de la ESNAGERIS</t>
  </si>
  <si>
    <t xml:space="preserve">Fotos, informe del cursos, listado de participantes,etc </t>
  </si>
  <si>
    <t>División de Albergues</t>
  </si>
  <si>
    <t>2- Clasificación del personal para recibir  las capacitaciones</t>
  </si>
  <si>
    <t>Cantidad de capacitaciones en género en contexto de emergencia.</t>
  </si>
  <si>
    <t>125 personas capacitadas en género en contexto de emergencia.</t>
  </si>
  <si>
    <t>3- Se ejecutas los cursos virtuales</t>
  </si>
  <si>
    <t>Evaluación y registro de albergues ( Identificación y selección de nuevos albergues para incluir en plataforma virtual)</t>
  </si>
  <si>
    <t>Cantidad de  albergues evaluados y registrados</t>
  </si>
  <si>
    <t>Informe actualizado de albergues evaluados y registrados</t>
  </si>
  <si>
    <t>1- Levantamiento  de información en terreno.</t>
  </si>
  <si>
    <t xml:space="preserve">Fotos,  documentación de levantamiento </t>
  </si>
  <si>
    <t>2- Georreferenciar el albergues en la plataforma digital.</t>
  </si>
  <si>
    <t>ESTRATEGIA DERIVADA: 3.2  Prevención ciudadana para la Reducción del Riesgo</t>
  </si>
  <si>
    <t xml:space="preserve">RESULTADO ESPERADO: 3.2.1 Preparación comunitaria </t>
  </si>
  <si>
    <t xml:space="preserve">Opreativos medicos </t>
  </si>
  <si>
    <t xml:space="preserve">Al menos 700 personas impactadas en cada operativo </t>
  </si>
  <si>
    <t xml:space="preserve">Solicitud de permiso a salud publica </t>
  </si>
  <si>
    <t xml:space="preserve">Foto y copia de permiso </t>
  </si>
  <si>
    <t>Creacion de la CPN de la Defensa Civil</t>
  </si>
  <si>
    <t xml:space="preserve">CPN creada y funcionando </t>
  </si>
  <si>
    <t xml:space="preserve">Solicitud de medicamentos a Promese call </t>
  </si>
  <si>
    <t>Creacion y habilitacion de la CPN</t>
  </si>
  <si>
    <t>Levantamiento con los arquitectos, informacion de las areas actuales.</t>
  </si>
  <si>
    <t xml:space="preserve">fotos, copia de  contratos, copia de informe </t>
  </si>
  <si>
    <t xml:space="preserve">Division de las areas por consultorios </t>
  </si>
  <si>
    <t xml:space="preserve"> Copias: de facturas y contratro, fotos antes y despues  </t>
  </si>
  <si>
    <t xml:space="preserve">Solicitud de permiso para la habilitacion en el Ministerio de Salud Publica </t>
  </si>
  <si>
    <t>Copia de la solicitud</t>
  </si>
  <si>
    <t>Solicitud de contratacion de personal calificado para el trabajo en CPN</t>
  </si>
  <si>
    <t>Copia de contratos y/o nombramientos</t>
  </si>
  <si>
    <r>
      <rPr>
        <b/>
        <sz val="10"/>
        <rFont val="Times New Roman"/>
        <family val="1"/>
      </rPr>
      <t xml:space="preserve">Equipamiento:     </t>
    </r>
    <r>
      <rPr>
        <sz val="10"/>
        <rFont val="Times New Roman"/>
        <family val="1"/>
      </rPr>
      <t xml:space="preserve">                                      equipos de oficina                                                    equipo medico  </t>
    </r>
  </si>
  <si>
    <t xml:space="preserve">Solicitud de donaciones, solicitud de compra y fotos de equipos adquiridos </t>
  </si>
  <si>
    <t>Campaña de difusión/sensibilización  y charlas comunitarias sobre  Marco legal y gestión de riesgo</t>
  </si>
  <si>
    <t xml:space="preserve">Cantidad de artículos de difusión distribuidos </t>
  </si>
  <si>
    <t>Número de Charlas  comunitarias sobre prevención realizadas</t>
  </si>
  <si>
    <t>Informe de ejecución y seguimiento, listados participantes, fotos</t>
  </si>
  <si>
    <t>Cantidad de emisiones del programa radial institucional</t>
  </si>
  <si>
    <t>Incremento de la cantidad de emisiones del programa radial institucional</t>
  </si>
  <si>
    <t>1- Reunión de Coordinación</t>
  </si>
  <si>
    <t>Informes de programa mensual y Fotografías</t>
  </si>
  <si>
    <t>Número de cápsulas informativas y educativas elaboradas</t>
  </si>
  <si>
    <t>Puesta en marcha de un programa de cápsulas informativas para mantener a la población informada y educada</t>
  </si>
  <si>
    <t>2-Diseño Capacitaciones y escogencia.</t>
  </si>
  <si>
    <t>Informes bimensuales</t>
  </si>
  <si>
    <t>Cantidad de medios de comunicación (tv, radio) visitados</t>
  </si>
  <si>
    <t>Puesta en marcha de un programa de visitas a medios de comunicación</t>
  </si>
  <si>
    <t xml:space="preserve">3-Ejecución y evaluación </t>
  </si>
  <si>
    <t>Listado de medios y fotografías</t>
  </si>
  <si>
    <t>Departamento de  Comunicación</t>
  </si>
  <si>
    <t>Cantidad de escuelas y centros académicos informados</t>
  </si>
  <si>
    <t>1- Realizar emisiones del programa "Alertas Defensa Civil" con temas sobre Prevención ciudadana para la Reducción del Riesgo</t>
  </si>
  <si>
    <t>1-Diseño , Edición y difusión de capsulas informativas</t>
  </si>
  <si>
    <t xml:space="preserve">1-Coordinar media tours con personal de la Defensa Civil para hablar sobre temas de prevención. </t>
  </si>
  <si>
    <t>TOTAL</t>
  </si>
  <si>
    <t>TOTAL GENERAL</t>
  </si>
  <si>
    <t>Recursos Humanos / Juridico</t>
  </si>
  <si>
    <t>LEYENDA DE LOS COLORES</t>
  </si>
  <si>
    <t>3- Instalación de puesto de mando</t>
  </si>
  <si>
    <t xml:space="preserve">4- Definición de personal y logística </t>
  </si>
  <si>
    <t xml:space="preserve">5- Implementación de protocolo de activación </t>
  </si>
  <si>
    <t xml:space="preserve">6-Desarrollo  de protocolo para desmovilización </t>
  </si>
  <si>
    <t>7-Instalación de puesto de mando (Productos eléctricos y afines)</t>
  </si>
  <si>
    <t>9-Desarrollo de reunión posterior al incidente</t>
  </si>
  <si>
    <t>8- Coordinación medio de transporte</t>
  </si>
  <si>
    <t>OBJETIVO ESTRATEGICO: Implementar un modelo integral y eficiente de gestión institucional mediante un conjunto de estrategias de desarrollo organizacional, gestión de personal, modernización de sistemas de gestión  de información encaminadas a aumentar la calidad del trabajo, la productividad y eventualmente la satisfacción de la ciudadanía dominicana.</t>
  </si>
  <si>
    <t>ESTRATEGIA DERIVADA: 1.1    Fortalecimiento del programa de desarrollo institucional y organizacional de la Defensa Civil</t>
  </si>
  <si>
    <t>Dpto., Jurídica, Dirección, Aseguradora</t>
  </si>
  <si>
    <t>Sub dirección, Administración y Finanzas Compras y Activo fijo</t>
  </si>
  <si>
    <t>Recursos Humanos / Planificación y Desarrollo y Encargados de las unidades Administrativas y Operativas</t>
  </si>
  <si>
    <t>Recursos Humanos /  Encargados de las unidades Administrativas y Operativas</t>
  </si>
  <si>
    <t xml:space="preserve">ESTRATEGIA DERIVADA:   1.4  Fortalecimiento de la capacidad institucional para la reducción del riesgo de desastres </t>
  </si>
  <si>
    <t>Servicio de capacitaciones en Genero en contexto de Riesgo de Desastre y  Emergencia.</t>
  </si>
  <si>
    <t>Las actividades con este color NO llevan presupuesto.</t>
  </si>
  <si>
    <t>Las actividades con este color  SI llevan presupuesto.</t>
  </si>
  <si>
    <t xml:space="preserve">Departamento Medico </t>
  </si>
  <si>
    <t xml:space="preserve">Direccion Ejecutiva, Administracion Operaciones, Transportacion </t>
  </si>
  <si>
    <t xml:space="preserve">Financiero y Ejcutivo </t>
  </si>
  <si>
    <t>Brigadas, Operaciones, Radiocomunicación y Dpto. Medico</t>
  </si>
  <si>
    <t>Operaciones,  Sala de crisis provinciales, Subdirección técnica-operativa</t>
  </si>
  <si>
    <t>Dirección Ejecutiva, Financiero, Subdirección, Operaciones, provinciales, Brigada, ESNAGERI</t>
  </si>
  <si>
    <t>División de Albergues, ESNAGERIS, Operaciones y Voluntarios</t>
  </si>
  <si>
    <t>Albergues, Directores Provinciales, Directores Municipales</t>
  </si>
  <si>
    <t>Sub Dirección Operaciones, Comunicación, Provinciales, Sala de Situación</t>
  </si>
  <si>
    <t>Dirección, Financiero, Administrativa, División de Gestión de Riesgos, Comité de seguridad y Salud, Planificación</t>
  </si>
  <si>
    <t>Dirección Ejecutiva, Financiero, Servicios Generales, Compras , Activo Fijo, Transportación,  Operaciones, Jurídica, Almacén</t>
  </si>
  <si>
    <t>Dirección y Subdirección, Financiero, Compras  Activo Fijo, Operaciones, Direcciones Provinciales</t>
  </si>
  <si>
    <t>Dirección, Subdirección técnica-operativa, Operaciones,  Unidad Canina, ESNAGERIS, instructores y guías caninos</t>
  </si>
  <si>
    <t>Representación y elaborar  acuerdos instituciónales y académicas con centros de excelencia (nacionales/ internacionales)  y participaciones en actividades internacionales especializadas</t>
  </si>
  <si>
    <t xml:space="preserve">Dirección, Planificación, Jurídica </t>
  </si>
  <si>
    <t xml:space="preserve">Membresía institucional anual ante el Centro de Coordinación para la Prevención de los Desastres en América Central y Republica Dominicana (CEPREDENAC)  </t>
  </si>
  <si>
    <t>Impartir taller de Planificación Estratégica para la Administración Pública</t>
  </si>
  <si>
    <t>Foto del protocolo impreso</t>
  </si>
  <si>
    <t>Documento de  protocolos  elaborado/actualizados (1  Manual de protocolos de comunicación y coordinación entre los distintos niveles administrativos)</t>
  </si>
  <si>
    <t>Subdirección,  Comunicaciones, brigadas, Médico, Operaciones, Provinciales, Sala de Situación, Subdirección técnica-operativa</t>
  </si>
  <si>
    <t>PLAN OPERATIVO ANUAL (POA) 2025</t>
  </si>
  <si>
    <t>Realizar dos operativo en los dos primeros trimestre y 4 en los dos ultimos trimestres de año 2025</t>
  </si>
  <si>
    <t>Memoria 2025 aprobada y enviada a MP</t>
  </si>
  <si>
    <t>1-Envio de Memorándum a los encargados departamentales  solicitando las informaciones para la  Elaboración Memoria Anual 2025 y envío a la Dirección  y MAP.</t>
  </si>
  <si>
    <t>2- Envío de Comunicación interna requiriendo avances Instituciónales para Memoria 2025, (solicitud trimestral).</t>
  </si>
  <si>
    <t>3- Consolidación de insumos y redacción del documento  de Memoria 2025.</t>
  </si>
  <si>
    <t>4 - Revisión y aprobación de Memoria  2025 por la Dirección Ejecutiva.</t>
  </si>
  <si>
    <t xml:space="preserve">5- Envío  de Memoria 2025 al  Ministerio de la Presidencia. </t>
  </si>
  <si>
    <t>POA  2025 elaborado y aprobado</t>
  </si>
  <si>
    <t>Cantidad informes seguimiento de presupuesto 2025 elaborados anualmente</t>
  </si>
  <si>
    <t>Actividades incluidas en el PEI 2025-2028 deben ser priorizadas en el presupuesto 2025.</t>
  </si>
  <si>
    <t>Estas actividades en amarillo son aquellas que pueden ser financiadas con fondos externos. (Proyectos, Donaciones y Convenios)</t>
  </si>
  <si>
    <t>Acuerdos firmados, notarizados y sellados.</t>
  </si>
  <si>
    <t>3- Elaboracion, aprobacion y socializacion de los acuerdos.</t>
  </si>
  <si>
    <t>Acuerdos firmados y socializados.</t>
  </si>
  <si>
    <t>Informes de las opiniones realizadas.</t>
  </si>
  <si>
    <t>Dpto. Juridico, areas solicitantes.</t>
  </si>
  <si>
    <t>Fotocopia de cheque de pago</t>
  </si>
  <si>
    <t>Sentencias y/o informes de casos.</t>
  </si>
  <si>
    <t xml:space="preserve">3- Consulta de leyes. </t>
  </si>
  <si>
    <t xml:space="preserve"> 4- Asistir al tribunal.</t>
  </si>
  <si>
    <t>5- Informes paulatinos del proceso.</t>
  </si>
  <si>
    <t>6- Recepcion y remision de sentencia.</t>
  </si>
  <si>
    <t>Sentencia</t>
  </si>
  <si>
    <t>Departamento Juridico</t>
  </si>
  <si>
    <t>Dpto. Juridico, demandante, Direccion Ejecutiva, Tribunal correspondiente, area involucrada.</t>
  </si>
  <si>
    <t>Certificaciones de ternimo de labor comunitaria.</t>
  </si>
  <si>
    <t>2- Registro en libro.</t>
  </si>
  <si>
    <t>Dpto. Juridico, Direccion Ejecutiva, Tribunal de Ejecucion de la Pena de la demarcacion correspondiente.</t>
  </si>
  <si>
    <t xml:space="preserve">1- Recepcion de informe de muerte de voluntario y/o empleado. </t>
  </si>
  <si>
    <t xml:space="preserve">2- Entrega de requisitos y formularios al reclamante. </t>
  </si>
  <si>
    <t>3- Recepcion de requisitos.</t>
  </si>
  <si>
    <t>4- Solicitud de pago a la aseguradora.</t>
  </si>
  <si>
    <t>5- Entrega de pago a los beneficiarios.</t>
  </si>
  <si>
    <t>Contrato firmado, notarizado, y registrado.</t>
  </si>
  <si>
    <t xml:space="preserve">1- Recepcion de solicitudes y documentacion necesaria para la elaboracion de contratos.  </t>
  </si>
  <si>
    <t xml:space="preserve">2- Asignar a un colaborador la elaboracion del contrato. </t>
  </si>
  <si>
    <t xml:space="preserve">3- Gestionar la firma de las partes intervinientes.  </t>
  </si>
  <si>
    <t>4-     Registrar en el sistema TRE de la Contraloria General de la Republica.</t>
  </si>
  <si>
    <t xml:space="preserve">5-  Remitir certificacion a la parte solicitante.     </t>
  </si>
  <si>
    <t>Certificacion</t>
  </si>
  <si>
    <t>Dpto. Juridico, Division de Compras, Direccion Ejecutiva, suplidores.</t>
  </si>
  <si>
    <t>Gestión, Analisis, Seguimiento y control  de procesos Financieros</t>
  </si>
  <si>
    <t>(1) Estados Financieros al Cierre realizados y subidos a los diferentes portales institucionales y los indicados por la DIGECOG</t>
  </si>
  <si>
    <t>(1) Estados Financieros al Corte realizados y subidos a los diferentes portales institucionales y los indicados por la DIGECOG</t>
  </si>
  <si>
    <t>(1) Analisis de la estructura realizado</t>
  </si>
  <si>
    <t>(12) Registros de los ingresos realizados</t>
  </si>
  <si>
    <t>(12) Registros de los gastos realizados</t>
  </si>
  <si>
    <t xml:space="preserve">(12) Informe Financiero elaborado y publicado en los diferentes portales institucionales </t>
  </si>
  <si>
    <t>(12) Informe de ejecución realizado y publicado en los diferentes portales institucionales</t>
  </si>
  <si>
    <t xml:space="preserve">(12) Oficios de carga fijas realizados </t>
  </si>
  <si>
    <t>(12) Presupuesto aprobado y publicado en los portales institucionales</t>
  </si>
  <si>
    <t>(1) Programación</t>
  </si>
  <si>
    <t>(1) Reprogramación</t>
  </si>
  <si>
    <t>(12) Reorte de registros</t>
  </si>
  <si>
    <t>(12) Reporte realizados</t>
  </si>
  <si>
    <t>Procesos de pagos elaborados</t>
  </si>
  <si>
    <t xml:space="preserve">(12) Conciliaciones elaboradas </t>
  </si>
  <si>
    <t>(12) Relación de Cuentas por pagar</t>
  </si>
  <si>
    <t>1- Realizacion de Estados Financieros al Cierre del año 2024 para ser entregados a la Direcion General de Contabilidad Gubernamental el dia 20 de enero del año 2025</t>
  </si>
  <si>
    <t>2- Realizacion de Estados Financieros al Corte del año 2025 para ser entregados a la Direcion General de Contabilidad Gubernamental 20 de Julio 2025.</t>
  </si>
  <si>
    <t>3- Analisis  de la estructura presupuestaria institucional</t>
  </si>
  <si>
    <t>4- Registro de los ingresos mensuales</t>
  </si>
  <si>
    <t>5- Registro  de los gastos  mensuales</t>
  </si>
  <si>
    <t xml:space="preserve">6- Elaboración de informe Financiero mensual </t>
  </si>
  <si>
    <t>7- Informe de ejecución Presupuestaria mensual</t>
  </si>
  <si>
    <t>8- Solicitud de carga Fija Mensual a la Presidencia de la República</t>
  </si>
  <si>
    <t>8- Presupuesto Aprobado anual</t>
  </si>
  <si>
    <t>Programación Financiera indicativa del Gasto</t>
  </si>
  <si>
    <t>Reprogramación Financiera indicativa del Gasto</t>
  </si>
  <si>
    <t>9- Registro de informaciones financieras en el Sistema de Información de Gestion Financiera del Estado (SIGEF).</t>
  </si>
  <si>
    <t>10-Registro de información en el Sistema de Administración de Bienes (SIAB).</t>
  </si>
  <si>
    <t>11-Registro y elaboración de procesos de pagos</t>
  </si>
  <si>
    <t xml:space="preserve">12- Conciliaciones Bancarias </t>
  </si>
  <si>
    <t>13- Relanción de Cuentas por pagar</t>
  </si>
  <si>
    <t>Departamento Financiero</t>
  </si>
  <si>
    <t>Actualización de estructura presupuestaria</t>
  </si>
  <si>
    <t>Informe de Ingresos por Mes</t>
  </si>
  <si>
    <t>Informe de gastos por Mes</t>
  </si>
  <si>
    <t>Informe Financiero Mensual.</t>
  </si>
  <si>
    <t>Copia de ejecución presupuestaria</t>
  </si>
  <si>
    <t>Copia de oficio de solicitud</t>
  </si>
  <si>
    <t>Copia de Presupuesto aprobado</t>
  </si>
  <si>
    <t>Copia Reporte de programación (SIGEF), Modulo Presupuesto</t>
  </si>
  <si>
    <t>Copia Reporte de reprogramación (SIGEF), Modulo Presupuesto</t>
  </si>
  <si>
    <t>SIGEF</t>
  </si>
  <si>
    <t>SIAB</t>
  </si>
  <si>
    <t>Copias de los procesos de pagos</t>
  </si>
  <si>
    <t>Copia de conciliaciones</t>
  </si>
  <si>
    <t>Copia de relación de cuentas por pagar</t>
  </si>
  <si>
    <t>1)  Pagina Web de DIGECOG                         2) Portal Institucional           3) Copia Esatados Financieros</t>
  </si>
  <si>
    <t>1)  Pagina Web de DIGECOG                         2) Portal Institucional             3) Copia Esatados Financieros</t>
  </si>
  <si>
    <t xml:space="preserve"> Depto. Financiero                           División de Contabilidad                     Analista Presupuestaria          Analista de Tesoreria</t>
  </si>
  <si>
    <t>División de Contabilidad</t>
  </si>
  <si>
    <t xml:space="preserve"> Depto. Financiero                           División de Contabilidad                     Analista Presupuestaria        </t>
  </si>
  <si>
    <t xml:space="preserve"> Depto. Financiero                           División de Contabilidad                     Responsable de Cuentas por pagar      </t>
  </si>
  <si>
    <t>Plan Anual de Compras y Contrataciones PACC</t>
  </si>
  <si>
    <t>Informes de ejecución y seguimiento al Plan Annual  de Compras - PACC 2025</t>
  </si>
  <si>
    <t>1- Inicio y levantamiento de adquisiciones de bienes y servicios del año, para la formulación del PACC 2025</t>
  </si>
  <si>
    <t>2- Comunicación interna para la elaboración y publicación del PACC</t>
  </si>
  <si>
    <t>3- Publicación de plan de compras Institucional y aprobación por la Dirección General de Compras y Contrataciones - DGCP</t>
  </si>
  <si>
    <t>4- Envío al portal y remisión a la dirección ejecutiva del plan annual de compras 2025</t>
  </si>
  <si>
    <t>5- Informes de seguimiento mensuales y trimestral</t>
  </si>
  <si>
    <t>Informe de levantamiento de requisiciones del año, fotos</t>
  </si>
  <si>
    <t>Aprobación de la dirección ejecutiva - MAE</t>
  </si>
  <si>
    <t>Capture de pantalla de la aprobación</t>
  </si>
  <si>
    <t xml:space="preserve">Recepción oficial </t>
  </si>
  <si>
    <t>Plan de compras disponible en DIGEPRES  e informes mensuales elaborados publicados en el portal de transparencia</t>
  </si>
  <si>
    <t>Planificación (corresponsable), encargados departamentales, divisiones y oficinas y unidades</t>
  </si>
  <si>
    <t>Compras, Finanza, Administración, OAI</t>
  </si>
  <si>
    <t>OAI y Planificación</t>
  </si>
  <si>
    <t xml:space="preserve">Elaborado Manual de Inducción </t>
  </si>
  <si>
    <t xml:space="preserve"> Manual de Inducción </t>
  </si>
  <si>
    <t>Resolución de aprobatoria del Manual de Inducción</t>
  </si>
  <si>
    <t>Elaborado Plan de Capacitación</t>
  </si>
  <si>
    <t xml:space="preserve"> Cantidad de capacitaciones en
Genero en contexto de emergencia</t>
  </si>
  <si>
    <t xml:space="preserve">1500 personas capacitadas en genero en cotexto de emergencia </t>
  </si>
  <si>
    <t xml:space="preserve">constribucion al cumplimiente del tema 5 del PLANEGIII </t>
  </si>
  <si>
    <t>Socializacion del borrador  del Protocolo para la prevención y actuación frente al acoso sexual y el acoso por razón de sexo de la Defensa Civil de la Republica Dominicana con diretoras/direstores  provinciales y municipales.</t>
  </si>
  <si>
    <t>Puesta en circulacion del  Protocolo para la prevención y actuación frente al acoso sexual y el acoso por razón de sexo de la Defensa Civil de la Republica Dominicana.</t>
  </si>
  <si>
    <t xml:space="preserve">Socializacion a nivel provincial y municipal Protocolo para la prevención y actuación frente al acoso sexual y el acoso por razón de sexo de la Defensa Civil de la Republica Dominicana. </t>
  </si>
  <si>
    <t xml:space="preserve">Tres encuentro de evaluacion y socializacion de la politica del enfoque de genero en la Defensa Civil con el comité institucional para la transversalizacion del enfoque de genero. </t>
  </si>
  <si>
    <t xml:space="preserve">Primeros auxilios Psicologicos en contexto de emergencia y cambio climatico. Voluntariado, lideres y lideresas comunitarias. </t>
  </si>
  <si>
    <t xml:space="preserve">Habilidades para la vida y cuidados del cuidador/cuidadora en contexto de emeregencia y cambio climatico dirigido al voluntariado y el comité de Prevencion Mitigacion y Respueta (PMR). </t>
  </si>
  <si>
    <t>Principios basico de  genero  en contexto de emergencia y cambio climatico, voluntariado lideres, lideresas comunitarias PMR</t>
  </si>
  <si>
    <t xml:space="preserve">Elaborar materiales educativos de prevencion y actuacion frente a los efectos del cambio climatico con enfoque iterseccional de genero . </t>
  </si>
  <si>
    <t xml:space="preserve">Socializacion interativa  de los materiales educativos por departamentos en la sede, provincias y municipios.  </t>
  </si>
  <si>
    <t xml:space="preserve">Actividades festivas y comemorativas relacionada a la gestion de riesgo y cambio climatico.  </t>
  </si>
  <si>
    <t xml:space="preserve">Listados, informe fotos, copia del protocolo </t>
  </si>
  <si>
    <t xml:space="preserve">Listados, informe fotos </t>
  </si>
  <si>
    <t xml:space="preserve">Listados, informe fotos y material de apoyo </t>
  </si>
  <si>
    <t xml:space="preserve">Materiales digital y fisico </t>
  </si>
  <si>
    <t xml:space="preserve">Listados, informe fotos y material de apoyo digital.  </t>
  </si>
  <si>
    <t xml:space="preserve">Dept. Planificacion; Unidad Igualdad Genero, Sub-direccion </t>
  </si>
  <si>
    <t xml:space="preserve">Direccion ejecutiva, finciero, operaciones, la division de voluntario/voluntarias y tecnologia. </t>
  </si>
  <si>
    <t xml:space="preserve"> X</t>
  </si>
  <si>
    <t>Recerficicación NORTIC A2, A3, A4, B2</t>
  </si>
  <si>
    <t>Sello nortic</t>
  </si>
  <si>
    <t>Certificaciones al 100%</t>
  </si>
  <si>
    <t>Solicitud</t>
  </si>
  <si>
    <t>Sometimientos de evidendicas</t>
  </si>
  <si>
    <t>Evaluaciones de evidencas</t>
  </si>
  <si>
    <t>Actualizacion de sellos NORTIC</t>
  </si>
  <si>
    <t>Evidencia web</t>
  </si>
  <si>
    <t>Departamento    TIC</t>
  </si>
  <si>
    <t>Departamento  TIC, OAI,SINI, Direccion Ejecutiva</t>
  </si>
  <si>
    <t>Renovación de licencias</t>
  </si>
  <si>
    <t>Documento de Licencia Renovada</t>
  </si>
  <si>
    <t>Renovación código QR</t>
  </si>
  <si>
    <t>Renovación hosting</t>
  </si>
  <si>
    <t>Renovacion antivirus Bitdefender Gravity zone 80 usuarios</t>
  </si>
  <si>
    <t>Captura de la licencia Renovada</t>
  </si>
  <si>
    <t>Departamento    TIC, financiero , compra , Direccion ejecutiva</t>
  </si>
  <si>
    <t>Comprar de mubles de oficina</t>
  </si>
  <si>
    <t>Mobiliarios distribuidos e instalados</t>
  </si>
  <si>
    <t>Sequimiento para la adquision del inmueble</t>
  </si>
  <si>
    <t>Factura, orden de compra , Certificacion de recibo, fotografia</t>
  </si>
  <si>
    <t>Departamento TIC, Financiero , compra , Direccion ejecutiva</t>
  </si>
  <si>
    <t>Innovaciones en sistemas e infraestructura</t>
  </si>
  <si>
    <t>Sistemas y Equipos instalados</t>
  </si>
  <si>
    <t>Implementación de gestor decumental y uso firma digital</t>
  </si>
  <si>
    <t>Programacion de servicios omnicanales</t>
  </si>
  <si>
    <t>Migracion troncal telefonica a grandstream e interconexion troncal ESNAGERI</t>
  </si>
  <si>
    <t>Fotografia</t>
  </si>
  <si>
    <t>Adquisición  de equipo informáticos</t>
  </si>
  <si>
    <t>Equipos instalados</t>
  </si>
  <si>
    <t xml:space="preserve">Adquision de sistema de acondiconamiento de aire de precisión </t>
  </si>
  <si>
    <t>Adquision UPS SMART LINE para DATA Center</t>
  </si>
  <si>
    <t>Adquisión de AP WIFI y Switches FORTINET</t>
  </si>
  <si>
    <t>Adquision de computadores para sala de situacion</t>
  </si>
  <si>
    <t>Departamento TIC, Financiero , Compras , Direccion ejecutiva</t>
  </si>
  <si>
    <t xml:space="preserve">Actualizacion de APP alertado </t>
  </si>
  <si>
    <t>Generar Informes de Actualizacion</t>
  </si>
  <si>
    <t xml:space="preserve">Reviscion de las actualizaciones </t>
  </si>
  <si>
    <t xml:space="preserve">informes de avances de las atualizaciones </t>
  </si>
  <si>
    <t>SINI,Tecnologia</t>
  </si>
  <si>
    <t xml:space="preserve">adquisicion de licencias de piloto de drones </t>
  </si>
  <si>
    <t>Informe y evidencias de adquisicion</t>
  </si>
  <si>
    <t>jornada de capactacion y licencia por IDAC</t>
  </si>
  <si>
    <t>evidencias e informe</t>
  </si>
  <si>
    <t>Direccion Ejecutiva Defensa Civil, Planificacion</t>
  </si>
  <si>
    <t xml:space="preserve">Compras de uniformes </t>
  </si>
  <si>
    <t xml:space="preserve">Evidencias </t>
  </si>
  <si>
    <t>Compra de uniformes</t>
  </si>
  <si>
    <t xml:space="preserve">Adquisicion  de equipos tecnologicos </t>
  </si>
  <si>
    <t>Evidencias de adquisicion</t>
  </si>
  <si>
    <t>Evidencias de uniformes adquiridos.</t>
  </si>
  <si>
    <t>Reuniones EIGEO</t>
  </si>
  <si>
    <t xml:space="preserve">Evidencias y listados de participantes </t>
  </si>
  <si>
    <t>reuniones de monitoreo de equipo EIGEO</t>
  </si>
  <si>
    <t xml:space="preserve">2 encuentros de EIGEO de monitoreo de acuerdos </t>
  </si>
  <si>
    <t xml:space="preserve">contratacion de personal </t>
  </si>
  <si>
    <t>Geomaticos, analista de datos</t>
  </si>
  <si>
    <t xml:space="preserve">Diplomado uso de la tecnoligia en la gestion integral del riesgo </t>
  </si>
  <si>
    <t xml:space="preserve">informe y listado de participantes </t>
  </si>
  <si>
    <t>Capacitacion Nivel Academico sobre el uso de la tecnologia en gestion de rierzgo.</t>
  </si>
  <si>
    <t>Direccion Ejecutiva Defensa Civil,departamentos de  Planificacion y tecnologia</t>
  </si>
  <si>
    <t>Diagnostico del SINI</t>
  </si>
  <si>
    <t>Publicacion de Productos del SINI</t>
  </si>
  <si>
    <t>Generar un Boletin, sobre los productos generados en el SINI trimestrales</t>
  </si>
  <si>
    <t>Publicacion Trimestral de Boletin</t>
  </si>
  <si>
    <t xml:space="preserve">Direccion Ejecutiva Defensa Civil,departamentos de  Planificacion y Comunicaciones </t>
  </si>
  <si>
    <t>Actualizacion del manual del SINI</t>
  </si>
  <si>
    <t>Publicacion de Manual de Procedimientos del SINI</t>
  </si>
  <si>
    <t>Revisar y actualizar manuel de Procedimientos del SINI</t>
  </si>
  <si>
    <t>Publicacion de manueales actualizados SINI</t>
  </si>
  <si>
    <t>Plan estrategico del SINI</t>
  </si>
  <si>
    <t>Elaboracion de plan estrategico de SINI</t>
  </si>
  <si>
    <t>taller interno para la elaboracion de plan estrategico del SINI</t>
  </si>
  <si>
    <t xml:space="preserve">Simbologia tematica nacional para gestion de risgos </t>
  </si>
  <si>
    <t>Taller de elaboracion  de Simbologia estandarizado EIGEO</t>
  </si>
  <si>
    <t>Taller conjunto EIGEO elaboracion de Simbologia estandarizadas</t>
  </si>
  <si>
    <t>Publicacion de Simbologia</t>
  </si>
  <si>
    <t>EIGEO, IGN, SINI</t>
  </si>
  <si>
    <t xml:space="preserve">Direccion Ejecutiva Defensa Civil,departamentos de  Planificacion Tecnologia y Comunicaciones </t>
  </si>
  <si>
    <t>Actualizacion de los perfiles de vulnerabilidad</t>
  </si>
  <si>
    <t xml:space="preserve">Informes de Cartografia con drones Publicadas </t>
  </si>
  <si>
    <t xml:space="preserve"> 3 Provincias</t>
  </si>
  <si>
    <t>Mision de Mapeo con Dron</t>
  </si>
  <si>
    <t xml:space="preserve">Informe de actualizacion </t>
  </si>
  <si>
    <t>Direccion Ejecutiva Defensa Civil</t>
  </si>
  <si>
    <t>Adquisicion de un Vehiculo</t>
  </si>
  <si>
    <t xml:space="preserve">Informe sobre adquisicion </t>
  </si>
  <si>
    <t>Fotografia de entrega</t>
  </si>
  <si>
    <t>Capacitacion en  ARGIS,QGIS PYtHON, POSTGIS,RENDER,  W SERVER</t>
  </si>
  <si>
    <t>Evidencias de talleres y listados de participantes.</t>
  </si>
  <si>
    <t xml:space="preserve">Talleres en Materia Geoespacial  y Programacion Para Tecnicos del SINI </t>
  </si>
  <si>
    <t xml:space="preserve">Evidencias de talleres  y listados de participantes </t>
  </si>
  <si>
    <t>Personal</t>
  </si>
  <si>
    <t>Carta de RR.HH</t>
  </si>
  <si>
    <t>12 talleres sensibilización en Gestión del Riesgo de Desastres a instituciones públicas y privadas</t>
  </si>
  <si>
    <t>Solicitud de capacitación, Listados de participacion, Certificados entregados       Archivo fotográfaico</t>
  </si>
  <si>
    <t>CNE, DCESNAGERI</t>
  </si>
  <si>
    <t xml:space="preserve">CNE, DC, ESNAGERI, Instituciones públicas y privadas, </t>
  </si>
  <si>
    <t xml:space="preserve">12 talleres implementados </t>
  </si>
  <si>
    <t>Implimentacion de Talleres</t>
  </si>
  <si>
    <t xml:space="preserve">Diplomado Gestión Prospectiva  del Riesgo de Desastres </t>
  </si>
  <si>
    <t xml:space="preserve">02 Diplomados implementados </t>
  </si>
  <si>
    <t xml:space="preserve">Convocatoria,                                                                            Revisión perfil participantes,                            Implementación </t>
  </si>
  <si>
    <t>Listados de participación                           Archivo fotográfico</t>
  </si>
  <si>
    <t xml:space="preserve">CNE ,                                  ESNAGERI </t>
  </si>
  <si>
    <t xml:space="preserve">Diplomado Gestión Correctiva del Riesgo de Desastres </t>
  </si>
  <si>
    <t>CNE ,                                  ESNAGERI ,</t>
  </si>
  <si>
    <t>Cursos Gestión Reactiva del Riesgo de Desastres</t>
  </si>
  <si>
    <t>73 cursos, talleres implementados</t>
  </si>
  <si>
    <t>24 cursis de PAB</t>
  </si>
  <si>
    <t>20 cursos de Uso y manejo de extinores</t>
  </si>
  <si>
    <t>20 talleres de evacuación</t>
  </si>
  <si>
    <t>04 Jorrnadas Aprendiendo a Salvar Vidas</t>
  </si>
  <si>
    <t>04 caimamentos</t>
  </si>
  <si>
    <t>01 Taller Aeropuertos Listos para Enfrentar Desastares</t>
  </si>
  <si>
    <t>Reestablecimiento de la plataforma E-learning ESNAGERI</t>
  </si>
  <si>
    <t>Plataforma funcional y operativa</t>
  </si>
  <si>
    <t>Gestionar apoyo organismos de cooperación y/o ONG                    Firma de Acuerdos,            Elaboraci´pn nota conceptual y términos de referencia para concurso,                                  licitacion, y lanzamiento,             Desarrollo y evaluación de resultados</t>
  </si>
  <si>
    <t xml:space="preserve">Nota concpeutal, terminos dse referencia,, plan de trabajo, </t>
  </si>
  <si>
    <t>ESNAGERI, CNE</t>
  </si>
  <si>
    <t>CNE,  ESNAGERI,</t>
  </si>
  <si>
    <t>Fortalecimiento plataforma de facilitadores</t>
  </si>
  <si>
    <t xml:space="preserve">10 facilitadores contratados </t>
  </si>
  <si>
    <t xml:space="preserve">Definición de perfil, estrategua de estrategia de captacion, acuerdos de cooperacion con universidades, </t>
  </si>
  <si>
    <t>Contratos firmados</t>
  </si>
  <si>
    <t>Actualizacion y revalidacion de certificaciones de facilitadores</t>
  </si>
  <si>
    <t xml:space="preserve">04 cursos de actualizacion </t>
  </si>
  <si>
    <t>04 cursos de actualización en metodos de capacitación interactiva</t>
  </si>
  <si>
    <t>Nota concpeutal, listado de participanters, archivo fotografico</t>
  </si>
  <si>
    <t>Gestión de Información Pública</t>
  </si>
  <si>
    <t>Linea 311</t>
  </si>
  <si>
    <t>Tramitar las quejas, denuncias, reclamaciones y sugerencias.</t>
  </si>
  <si>
    <t xml:space="preserve">Informe Estadisticos,  Transparencia </t>
  </si>
  <si>
    <t>Portal SAIP</t>
  </si>
  <si>
    <t>Actualizacion de Información Pública</t>
  </si>
  <si>
    <t xml:space="preserve">Portal  Transparencia </t>
  </si>
  <si>
    <t>Colgar en el sub portal de transparencia las informaciones recibidas de las áreas,</t>
  </si>
  <si>
    <t xml:space="preserve">Indice de Documento disponible, Portal de Transparencia, Oficio a los diferentes departamentos  que suministra informacion para ser publicada en el porta de transparencia </t>
  </si>
  <si>
    <t xml:space="preserve">Portal de Datos Abiertos  </t>
  </si>
  <si>
    <t xml:space="preserve">seguimientos a los portales </t>
  </si>
  <si>
    <t xml:space="preserve">Fotos de  las actualizacion </t>
  </si>
  <si>
    <t>Indicador de la CIGCN</t>
  </si>
  <si>
    <t xml:space="preserve"> Reunión con los encargados del área y la comision CIGCN</t>
  </si>
  <si>
    <t>Informe de abance del plan de trabajo de la CIGCN</t>
  </si>
  <si>
    <t>CIGCN</t>
  </si>
  <si>
    <t xml:space="preserve">Plan de trabajo </t>
  </si>
  <si>
    <t>Certificaciones de No. Objeción de Estaciones de Combustibles (Gasolina, Gasoil, Gas Natural y GLP</t>
  </si>
  <si>
    <t>Revisión de acuerdos y de proyectos.</t>
  </si>
  <si>
    <t>Los proyectos que y acuerdos que entren en año 2025</t>
  </si>
  <si>
    <t xml:space="preserve">Reuniones de coordinacion y planificacion </t>
  </si>
  <si>
    <t>fotos y firma de acuerdos</t>
  </si>
  <si>
    <t>Acompañamiento de formacion a ENAGERIS internas e externa.</t>
  </si>
  <si>
    <t>Talleres de capaciatcion Bajo la normativa NFPA y EPP</t>
  </si>
  <si>
    <t>En el semetres enero junio</t>
  </si>
  <si>
    <t xml:space="preserve">Talleres de capaciatcion </t>
  </si>
  <si>
    <t xml:space="preserve">Los listado de fimas, fotos de actividad </t>
  </si>
  <si>
    <t xml:space="preserve">RESULTADO ESPERADO: 1.1.1 Posicionamiento institucional tanto a nivel nacional como internacional </t>
  </si>
  <si>
    <t>RESULTADO ESPERADO: 1.1.2 Institucionalizada la gestión de la planificación  y presupuesto según normativa  DIGEPRES</t>
  </si>
  <si>
    <t xml:space="preserve">RESULTADO ESPERADO: 1.1.3 Fortalecimiento  de la gestión Administrativa y Financiera </t>
  </si>
  <si>
    <t xml:space="preserve">Coordinación de reuniones ordinarias y extraordinarias de los miembros de la CNE  </t>
  </si>
  <si>
    <t>Firma de Acuerdos con instituciones nacionales e internacionales y seguimiento</t>
  </si>
  <si>
    <t>CNE/ DC</t>
  </si>
  <si>
    <t xml:space="preserve">Una reunion ordinaria mensual </t>
  </si>
  <si>
    <t xml:space="preserve">Según propuesta de proyectos nacionales e internaciones </t>
  </si>
  <si>
    <t xml:space="preserve">Reuniones </t>
  </si>
  <si>
    <t xml:space="preserve">Coodinacion y enlaces </t>
  </si>
  <si>
    <t xml:space="preserve">Convocatorias </t>
  </si>
  <si>
    <t>3-Organnizacion de los talleres, Impresión de material de apoyo, refrigerios, designación facilitadores</t>
  </si>
  <si>
    <t xml:space="preserve">Reuniones de con los consultores </t>
  </si>
  <si>
    <t xml:space="preserve">Producto final </t>
  </si>
  <si>
    <t xml:space="preserve">Entrega de certificacion de los participantes </t>
  </si>
  <si>
    <t xml:space="preserve">Mediante consultorias </t>
  </si>
  <si>
    <t>Planes Gestión de Riesgos  provinciales</t>
  </si>
  <si>
    <t>reuniones de integracion</t>
  </si>
  <si>
    <t>Cumplimiento al 100%</t>
  </si>
  <si>
    <t xml:space="preserve">Reuniones Continuas </t>
  </si>
  <si>
    <t>Listado de asistencia y convocatorias.</t>
  </si>
  <si>
    <t>1-Contratacion de Consultor.</t>
  </si>
  <si>
    <t>2-Reuniones de Coordinación.</t>
  </si>
  <si>
    <t xml:space="preserve">Firma de acuerdo para la ejecucion </t>
  </si>
  <si>
    <t xml:space="preserve">Reunios de coordinacion </t>
  </si>
  <si>
    <t xml:space="preserve">Reuniones de trabajo </t>
  </si>
  <si>
    <t>Contrato Consultor , Copia física entrevista y fotos</t>
  </si>
  <si>
    <t>Listado de participacion  y contrato.</t>
  </si>
  <si>
    <t>Entrevista y fotos.</t>
  </si>
  <si>
    <t>Plan de comunicación interna</t>
  </si>
  <si>
    <t>1- Redacción del plan de comunicación interna</t>
  </si>
  <si>
    <t>2- Aprobación del plan de comunicación interna</t>
  </si>
  <si>
    <t xml:space="preserve">4- Creación de videos con material informativo-educativo para el personal de la institución    </t>
  </si>
  <si>
    <t xml:space="preserve">5- Diseño e impresion de piezas gráficas para difusión en la institución   </t>
  </si>
  <si>
    <t>Implementado el   plan de comunicación inteno en un 100%</t>
  </si>
  <si>
    <t>Borrador del plan de comunicación interna</t>
  </si>
  <si>
    <t>Plan de comunicación interna aprobado</t>
  </si>
  <si>
    <t xml:space="preserve">Dirección Ejecutiva, Dpto. Comunicaciones, Financiero </t>
  </si>
  <si>
    <t>Número de articulos, noticias, notas de prensas, ruedas de prensa, resumen semanal noticioso</t>
  </si>
  <si>
    <t xml:space="preserve">200 artículos o noticias publicadas sobre Defensa Civil  y organización Ruedas de Prensa        </t>
  </si>
  <si>
    <t>100 notas de prensa elaborada</t>
  </si>
  <si>
    <t xml:space="preserve">8 ruedas de prensa  realizadas  </t>
  </si>
  <si>
    <t xml:space="preserve">24 resumenes noticiciosos semanales. </t>
  </si>
  <si>
    <t xml:space="preserve">1- Facilitar información y dar seguimiento a artículos sobre la Defensa Civil en medios de comunicación.    </t>
  </si>
  <si>
    <t>- Elaboración, distribución y monitoreo de notas de prensa.</t>
  </si>
  <si>
    <t>1-Covocatoria de ruedas de prensa.</t>
  </si>
  <si>
    <t>2-Realizacion de rueda de prensa</t>
  </si>
  <si>
    <t>1-Definir estructura y contenido noticioso.</t>
  </si>
  <si>
    <t xml:space="preserve">2-Desarrollar el tema </t>
  </si>
  <si>
    <t>3-Editar video del resumen.</t>
  </si>
  <si>
    <t>4-Aprobación del resumen</t>
  </si>
  <si>
    <t xml:space="preserve">5-Publicación de video en redes sociales. </t>
  </si>
  <si>
    <t>Informes de comunicación en cuanto a articulos publicados.</t>
  </si>
  <si>
    <t>Notas de prensa, imágenes.</t>
  </si>
  <si>
    <t>Copia de Covocatoria de rueda de prensa</t>
  </si>
  <si>
    <t>Videos e imágenes</t>
  </si>
  <si>
    <t xml:space="preserve">Definir tema y estructura del resumen. </t>
  </si>
  <si>
    <t>Borrador del resumen</t>
  </si>
  <si>
    <t>Recoleccion de datos para el resumen</t>
  </si>
  <si>
    <t>Comunicación de aprobacion del resumen.</t>
  </si>
  <si>
    <t>Imágenes y link de publicacion.</t>
  </si>
  <si>
    <t>Incrementar en un 45 % la cantidad de seguidores en todas las redes sociales</t>
  </si>
  <si>
    <t>Creación de nuevas áreas  técnicas (Divisiones:  Prensa, Medios Sociales, Marketing Digital, Eventos y Protocolo</t>
  </si>
  <si>
    <t xml:space="preserve">Cantidad de áreas técnicas creadas </t>
  </si>
  <si>
    <t xml:space="preserve">Dirección Ejecutiva, Planificación, financiero, Administrativo, compras,Dpto. Comunicaciones, </t>
  </si>
  <si>
    <t>3-Propuesta nuevas áreas aprobadas por el MAP</t>
  </si>
  <si>
    <t>Ampliación de la infraestructura física y equipamiento de oficina de comunicaciones</t>
  </si>
  <si>
    <t>100% de la rehabilitación de la infraestructura y adquisición de equipos</t>
  </si>
  <si>
    <t xml:space="preserve">1- Designacion y/o compra de vehiculo, equipos fotograficos, licencias de programas de diseño y edición de videos y fotografias </t>
  </si>
  <si>
    <t>Informe final, fotografías, facturas contratos</t>
  </si>
  <si>
    <t>Dirección Ejecutiva, Planificación, financiero, Administrativo, compras,Dpto. Comunicaciones, Financiero</t>
  </si>
  <si>
    <t xml:space="preserve">2- Compra mobiliarios y equipos de Oficina.  </t>
  </si>
  <si>
    <t xml:space="preserve">3- Habilitacion área de oficina para  cinco  puestos de trabajo </t>
  </si>
  <si>
    <t xml:space="preserve">1- Elaboracion de calenadario de actividades </t>
  </si>
  <si>
    <t xml:space="preserve">Borrador de calendario de actividades con los medios de comunicación </t>
  </si>
  <si>
    <t>3- Diseño e impresión de materiales gráficos relacionados a las actividades conmemoratova</t>
  </si>
  <si>
    <t xml:space="preserve">Copia del diseño y foto de la impresión </t>
  </si>
  <si>
    <t xml:space="preserve">4- Encuentro de socialización  con los medios de comunicación. </t>
  </si>
  <si>
    <t>Celebración de taller de Gestión de Riesgos y Comunicación para periodistas y/o influencers</t>
  </si>
  <si>
    <t xml:space="preserve"> Un taller de Gestión de Riesgos y Comunicación para periodistas realizado</t>
  </si>
  <si>
    <t xml:space="preserve">Reunión de planificación </t>
  </si>
  <si>
    <t>Minuta de reunión</t>
  </si>
  <si>
    <t>Comunicaciones, ESNARERI / Contabilidad/ Financiero</t>
  </si>
  <si>
    <t>Formulacion de cronograma de la actividad</t>
  </si>
  <si>
    <t xml:space="preserve"> Cronograma de la actividad</t>
  </si>
  <si>
    <t xml:space="preserve">Realizacion del taller </t>
  </si>
  <si>
    <t>Listado de participación, imágenes.</t>
  </si>
  <si>
    <t xml:space="preserve">Participar / celebrar actividades conmemorativas, de socialización y encuentros con los medios de comunicación                                                            </t>
  </si>
  <si>
    <t xml:space="preserve">Elaboración y seguimiento de POA y de la Memoria Anual.  </t>
  </si>
  <si>
    <t>Documento físico de memoria en el MP.</t>
  </si>
  <si>
    <t>Dirección Ejecutiva, Planificación.</t>
  </si>
  <si>
    <t xml:space="preserve">6- Socialización de  los resultados de la memoria. </t>
  </si>
  <si>
    <t>1-Elaboración acuerdos de ejecución por áreas para el POA Anual.</t>
  </si>
  <si>
    <t>POA aprobado y  cargado  desde el sistema DIGPRES.</t>
  </si>
  <si>
    <t>2- Actulizacion del  Procedimiento de Monitoreo al POA 2025.</t>
  </si>
  <si>
    <t>3-  Revisión y aprobación  del POA 2025, socialización.</t>
  </si>
  <si>
    <t xml:space="preserve"> 4- Revisión POA 2025 y preparación POA 2025.</t>
  </si>
  <si>
    <t>5- Elaboración de Informes de Monitoreo al POA 2025.</t>
  </si>
  <si>
    <t>1-Solicitud al Director Ejecutivo.</t>
  </si>
  <si>
    <t xml:space="preserve">Copia de la solicitud realizada. </t>
  </si>
  <si>
    <t>Dirección Ejecutiva, Planificación, Financiero.</t>
  </si>
  <si>
    <t xml:space="preserve">
2-Convocatoria a los encargados.</t>
  </si>
  <si>
    <t>Listado Participantes, fotos, copia material de apoyo.</t>
  </si>
  <si>
    <t xml:space="preserve"> 3- Solicitud de logistica  para la realizacion del taller. </t>
  </si>
  <si>
    <t>Copia de la solitud.</t>
  </si>
  <si>
    <t>Cumplimiento de la elaboración y presentación de los informes de seguimiento del presupuesto 2025 elaborados.</t>
  </si>
  <si>
    <t xml:space="preserve">1- Envío de Comunicación Interna requiriendo avances Instituciónales. </t>
  </si>
  <si>
    <t>Informes de seguimiento presupuestarios compartido con la Dirección ejecutiva.</t>
  </si>
  <si>
    <t>Dirección ejecutiva, Presupuesto, Planificación, Administración y Financiero.</t>
  </si>
  <si>
    <t xml:space="preserve">2- Consolidación de Insumos y redacción del documento.  </t>
  </si>
  <si>
    <t xml:space="preserve">Copia del documento. </t>
  </si>
  <si>
    <t>3 - Elaboración aprobación e inclusión de Presupuesto  2025 en Sistema DIGEPRES (impresión).</t>
  </si>
  <si>
    <t xml:space="preserve">Copia de aprobacion presupuesto. </t>
  </si>
  <si>
    <t>4- Seguimiento  y preparación mensual de gastos.</t>
  </si>
  <si>
    <t xml:space="preserve">Estadisticas mensual. </t>
  </si>
  <si>
    <t xml:space="preserve">5- Seguimiento y preparación de informes mensual y anual </t>
  </si>
  <si>
    <t xml:space="preserve">Informe de seguimiento mensual. </t>
  </si>
  <si>
    <t>6- Inicio proceso elaboración Presupuesto institucional 2025.</t>
  </si>
  <si>
    <t>Presupuesto aprobado y cargado en el sistema DIGEPRES.</t>
  </si>
  <si>
    <t>Flota de transporte</t>
  </si>
  <si>
    <t>Asegurar mantenimiento de flota de Transporte</t>
  </si>
  <si>
    <t>Flota vehicular en condiciones estable</t>
  </si>
  <si>
    <t>1-Elaboración de Diagnóstico del estado de la flota vehicular</t>
  </si>
  <si>
    <t>Registro de dianoóstico del estado de flota de transporte</t>
  </si>
  <si>
    <t>Dirección Ejecutiva, financiero, Servicios generales, compras , activo fijo, transportación,  operaciones, jurídica, almacén</t>
  </si>
  <si>
    <t>2-Implementar protocolo para registro de los formularios de inspección</t>
  </si>
  <si>
    <t xml:space="preserve">Registro de protocolo; fotos de inspecion </t>
  </si>
  <si>
    <t>3-Control de salida, control de entrada, de Flora Vehicular</t>
  </si>
  <si>
    <t>Registro en transportación</t>
  </si>
  <si>
    <t>4-Cargos y descargos de Flora Vehicular</t>
  </si>
  <si>
    <t>Registro y asiento en transportación y AF</t>
  </si>
  <si>
    <t>5-Asegurar mantenimiento y reparaciones de la flota de transporte</t>
  </si>
  <si>
    <t xml:space="preserve">Registros de mantenimiento </t>
  </si>
  <si>
    <t>Registros, Fotos</t>
  </si>
  <si>
    <t xml:space="preserve"> Servicios generales</t>
  </si>
  <si>
    <t>Servicios Generales</t>
  </si>
  <si>
    <t>Dirección Ejecutiva, financiero, Servicios generales, compras, almacén</t>
  </si>
  <si>
    <t xml:space="preserve">4. Realizar jornadas de  fumigación, coordinar y supervisar la fumigación de las diferentes unidades organizativas. 
</t>
  </si>
  <si>
    <t>Dirección Ejecutiva, Operaciones, financiero, Servicios generales, compras, almacén</t>
  </si>
  <si>
    <t xml:space="preserve">Construcción área de parqueo y almacén de suministros </t>
  </si>
  <si>
    <t>Pavimentación de parqueos y remodelación del almacén de suministros</t>
  </si>
  <si>
    <t>Construcción y pavimentación de las dos áreas de parqueos y la remodelación del almacén de suministros</t>
  </si>
  <si>
    <t>1 Ejecución de obras</t>
  </si>
  <si>
    <t>Informe final, fotos</t>
  </si>
  <si>
    <t>Dirección Ejecutiva, Operaciones, sub direccón, financiero, Servicios generales, compras, almacén</t>
  </si>
  <si>
    <t>Planificar y ejecutar Operativos
Apoyo a Instituciones</t>
  </si>
  <si>
    <t xml:space="preserve">3-Socialización  interna de nuevo protocolo de recolección de información </t>
  </si>
  <si>
    <r>
      <t>1- Reunión de coordinación,    2- Identificación de candidatos según  perfil del personal de 18 a 35  a</t>
    </r>
    <r>
      <rPr>
        <sz val="10"/>
        <rFont val="Calibri"/>
        <family val="2"/>
      </rPr>
      <t>ñ</t>
    </r>
    <r>
      <rPr>
        <sz val="10"/>
        <rFont val="Times New Roman"/>
        <family val="1"/>
      </rPr>
      <t xml:space="preserve">os,                           3-Seleccion del personal. nombramiento de personal </t>
    </r>
  </si>
  <si>
    <t xml:space="preserve">Entrega de identificaciones a voluntarios. </t>
  </si>
  <si>
    <t>listados de Carnets entregados, informe</t>
  </si>
  <si>
    <t xml:space="preserve">2,000 Voluntarios nuevos identificados </t>
  </si>
  <si>
    <t>jornadas de carnetizaco, proviciales y municipales</t>
  </si>
  <si>
    <t>listados de Carnets entregados, evidencias e informe.</t>
  </si>
  <si>
    <t>Division voluntarios,.</t>
  </si>
  <si>
    <t>Directores Provinciales, directores Municipales</t>
  </si>
  <si>
    <t>Capacitar Voluntarios en materia de gestion y mitigacion de riezgos</t>
  </si>
  <si>
    <t>informe de jornadas evidencias</t>
  </si>
  <si>
    <t>1,000 voluntarios capacitados.</t>
  </si>
  <si>
    <t>Cursos ,Talleres</t>
  </si>
  <si>
    <t>informe de talleres, y cursos.</t>
  </si>
  <si>
    <t>Division voluntarios, ESNAGERI</t>
  </si>
  <si>
    <t>Direccion Ejecutiva</t>
  </si>
  <si>
    <t>Entrega de Uniformes</t>
  </si>
  <si>
    <t xml:space="preserve">informes de entrega de uniformes y equipos </t>
  </si>
  <si>
    <t xml:space="preserve">2000 t-Shirt-entregados </t>
  </si>
  <si>
    <t>Entrega de T-shirt</t>
  </si>
  <si>
    <t xml:space="preserve">Evidencias e infomes </t>
  </si>
  <si>
    <t>Division de Voluntarios</t>
  </si>
  <si>
    <t>Afilizacion de nuevos voluntarios</t>
  </si>
  <si>
    <t>informe de jornadas evidencias plataformas de Voluntarios</t>
  </si>
  <si>
    <t>2,000 nuevos voluntarios</t>
  </si>
  <si>
    <t>jornadas de afiliacion de Voluntarios</t>
  </si>
  <si>
    <t>listados e Verificacion plataforma</t>
  </si>
  <si>
    <t xml:space="preserve"> 15,000   Artículos de difusión distribuidos , Unidades materiales  (Brochurs, banderines, letreros , rotulación de vehículos, afiches, lapiceros, sombrillas, globos, uniformes,    t-shift, entre otros)</t>
  </si>
  <si>
    <t>1- Oprerativo Altagraciano 2025</t>
  </si>
  <si>
    <t>fotos, captura de publicaciones, copia de enlace de publicaciones viedoes</t>
  </si>
  <si>
    <t>Dirección Ejecutiva, Operaciones, Relaciones publicas, capacitación, planificación</t>
  </si>
  <si>
    <t>2- Oprerativo semana santa 2025</t>
  </si>
  <si>
    <t>3- Feria del libro 2025</t>
  </si>
  <si>
    <t>4- Temporada ciclónica 2025</t>
  </si>
  <si>
    <t>5- Otras actividades conmemorativa</t>
  </si>
  <si>
    <t xml:space="preserve">Fotos, listados, de participantes, en lace de publicaciones </t>
  </si>
  <si>
    <t>6- Operativo navideño 2025</t>
  </si>
  <si>
    <t>Dpto. Comunicación</t>
  </si>
  <si>
    <t>5 Charlas realizadas</t>
  </si>
  <si>
    <t xml:space="preserve">Minuta, foto, listados </t>
  </si>
  <si>
    <t>Programa de capacitacion</t>
  </si>
  <si>
    <t>Presencia de la Defensa Civil en diferentes Medios de Comunicación con temas sobre Prevención ciudadana para la Reducción del Riesgo /</t>
  </si>
  <si>
    <t>Departamento de comunicación/Encargada de libre Acceso a la Información Pública</t>
  </si>
  <si>
    <t>Dirección Ejecutiva, financiero, compras comunicaciones, Financiero</t>
  </si>
  <si>
    <t>Cobertura a jornadas de sensibilización en gestión de riesgos realizadas (Actividades informativas / sensibilización en escuelas y centros educativos (temas: Voluntariado, Gestion de Riesgos, prevención, Primeros Auxilios, Ruta de Evacuación)</t>
  </si>
  <si>
    <t>12 Escuelas e instituciones publicas o privadas informadas en 15 provincias (relacionadas a las de mayor nivel de riesgo)</t>
  </si>
  <si>
    <t>Informes, facturas, lista de participantes, fotos, publicacion y link</t>
  </si>
  <si>
    <t>Subdirección técnica-operativa, operaciones, relaciones publicas, Capacitación, planificación</t>
  </si>
  <si>
    <t>2-Diseño Capacitaciones y selección en centro educ. y otras instituciones</t>
  </si>
  <si>
    <t>3-Realizacion de actividades en centros educativos y otras entidades.</t>
  </si>
  <si>
    <t>Financiero y Administrativo</t>
  </si>
  <si>
    <t>Administrativo</t>
  </si>
  <si>
    <t>4-Bienes muebles, inmuebles e intangibles</t>
  </si>
  <si>
    <t>Administrativo, Finaciero, Compras, Activo Fijo y Contabilidad</t>
  </si>
  <si>
    <t>Informes de seguimiento presupuestarios.</t>
  </si>
  <si>
    <t xml:space="preserve"> ENAGERIS y Sub Dirección</t>
  </si>
  <si>
    <t xml:space="preserve">CNE, DC,                                                                                        ESNAGERI, Instituciones públicas y privadas, </t>
  </si>
  <si>
    <t>Acciones y Actividades de Gestion de Riesgo</t>
  </si>
  <si>
    <t>Acciones y Actividades Realizadas</t>
  </si>
  <si>
    <t xml:space="preserve">Realizar Diagnostico Situacional. </t>
  </si>
  <si>
    <t>Reuniones de Coordinación con el Comité de Seguridad y Salud</t>
  </si>
  <si>
    <t>ESTRATEGIA DERIVADA:   1.5 Gestion del Observatorio Nacional de la Calidad de los Servicios Publicos.</t>
  </si>
  <si>
    <t>Desarrollo y Gestion del Observatorio Nacional de la Calidad de los Servicios</t>
  </si>
  <si>
    <t>Elaborar la Encuesta institucional de satisfaccion Ciudadana respectoa a la calidad de los servicios publicos, que alimentara los indicacdores 1.6 y 1.7 del SISMAP</t>
  </si>
  <si>
    <t>Realizar la Encuesta institucional de satisfaccion Ciudadana respectoa a la calidad de los servicios publicos</t>
  </si>
  <si>
    <t>Comité de Calidad</t>
  </si>
  <si>
    <t>Miembros ASP</t>
  </si>
  <si>
    <t>Gestión de la Calidad y Servicios</t>
  </si>
  <si>
    <t>Elaboracion de Encuesta de Satisfaccion al Ciudadano.</t>
  </si>
  <si>
    <t xml:space="preserve">Encuesta  realizada </t>
  </si>
  <si>
    <t xml:space="preserve"> Enviar al MAP.</t>
  </si>
  <si>
    <t>Los informes enviados al MAP para su aprobación</t>
  </si>
  <si>
    <t xml:space="preserve">Comité de Calidad </t>
  </si>
  <si>
    <t>Miembros del Comité de Calidad</t>
  </si>
  <si>
    <t>Elaboracion de Encuesta de carta comprimiso.</t>
  </si>
  <si>
    <t>Autodiagnóstico CAF</t>
  </si>
  <si>
    <t>Autoevaluación CAF actualizada</t>
  </si>
  <si>
    <t>1- Realizar reuniones con el comité de calidad a los fines de actualizar la guía para el autodiagnóstico CAF</t>
  </si>
  <si>
    <t xml:space="preserve">Guía de Autodiagnóstico presentando puntos fuertes y áreas de mejoras. </t>
  </si>
  <si>
    <t>Plan de mejora modelo CAF</t>
  </si>
  <si>
    <t>Plan de mejora en proceso de implementación por encima del 50%.</t>
  </si>
  <si>
    <t>2- Elaborar un informe de  implementación del Plan a 50% de avance o más</t>
  </si>
  <si>
    <t>Informe de  implementación del Plan a 50% de avance o más</t>
  </si>
  <si>
    <t>Gestión de Desarrollo</t>
  </si>
  <si>
    <t>Carta Compromiso</t>
  </si>
  <si>
    <t>Un informe mensual</t>
  </si>
  <si>
    <t>1- Elaborar un informe de  seguiiento a las capacitaciones de la ESNAGERI</t>
  </si>
  <si>
    <t>Informe de seguimiento de la carta Compromiso</t>
  </si>
  <si>
    <t>2- Carga a la pagina Web de las actividades de la escuela</t>
  </si>
  <si>
    <t>Capture de pantalla de carga a la web del informe.</t>
  </si>
  <si>
    <t>3- Carga a la Web de las estadisticas de la ESNAGERI</t>
  </si>
  <si>
    <t>Resolución de aprobación y Brochure para su distribución</t>
  </si>
  <si>
    <t>4- Informe de auditoria del MAP</t>
  </si>
  <si>
    <t>Informe emitido por el MAP</t>
  </si>
  <si>
    <t>Encuesta institucional de satisfaccion ciudadana repecto a la calidad de los servicios publicos.</t>
  </si>
  <si>
    <t>Informe de resultados de las encuesta aplicadas.</t>
  </si>
  <si>
    <t xml:space="preserve">Coordinación de reuniones con instituciones nacionales e internacionales par la formulación y elaboración de proyectos </t>
  </si>
  <si>
    <t>Gestion de Activo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</si>
</sst>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Calibri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entury Gothic"/>
      <family val="2"/>
    </font>
    <font>
      <sz val="12"/>
      <color theme="1"/>
      <name val="Times New Roman"/>
      <family val="1"/>
    </font>
    <font>
      <b/>
      <sz val="10"/>
      <color rgb="FFC0000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 applyAlignment="1">
      <alignment wrapText="1"/>
    </xf>
    <xf numFmtId="0" fontId="6" fillId="6" borderId="12" xfId="0" applyFont="1" applyFill="1" applyBorder="1" applyAlignment="1">
      <alignment horizontal="center" vertical="center" wrapText="1"/>
    </xf>
    <xf numFmtId="0" fontId="7" fillId="0" borderId="0" xfId="0" applyFont="1"/>
    <xf numFmtId="0" fontId="7" fillId="8" borderId="9" xfId="0" applyFont="1" applyFill="1" applyBorder="1"/>
    <xf numFmtId="0" fontId="7" fillId="7" borderId="9" xfId="0" applyFont="1" applyFill="1" applyBorder="1"/>
    <xf numFmtId="0" fontId="7" fillId="9" borderId="12" xfId="0" applyFont="1" applyFill="1" applyBorder="1"/>
    <xf numFmtId="0" fontId="10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4" fontId="11" fillId="0" borderId="16" xfId="0" applyNumberFormat="1" applyFont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11" borderId="0" xfId="0" applyFill="1" applyAlignment="1">
      <alignment wrapText="1"/>
    </xf>
    <xf numFmtId="0" fontId="0" fillId="12" borderId="0" xfId="0" applyFill="1" applyAlignment="1">
      <alignment wrapText="1"/>
    </xf>
    <xf numFmtId="0" fontId="6" fillId="1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6" fillId="7" borderId="12" xfId="0" applyNumberFormat="1" applyFont="1" applyFill="1" applyBorder="1" applyAlignment="1">
      <alignment horizontal="center" vertical="center"/>
    </xf>
    <xf numFmtId="4" fontId="16" fillId="7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9" fontId="7" fillId="0" borderId="12" xfId="3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13" fillId="0" borderId="0" xfId="0" applyFont="1"/>
    <xf numFmtId="0" fontId="7" fillId="0" borderId="12" xfId="0" applyFont="1" applyBorder="1"/>
    <xf numFmtId="43" fontId="5" fillId="0" borderId="12" xfId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1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9" fontId="5" fillId="0" borderId="12" xfId="3" applyFont="1" applyFill="1" applyBorder="1" applyAlignment="1">
      <alignment horizontal="center" vertical="center" wrapText="1"/>
    </xf>
    <xf numFmtId="0" fontId="12" fillId="0" borderId="0" xfId="0" applyFont="1"/>
    <xf numFmtId="4" fontId="6" fillId="0" borderId="12" xfId="0" applyNumberFormat="1" applyFont="1" applyBorder="1" applyAlignment="1">
      <alignment horizontal="center"/>
    </xf>
    <xf numFmtId="0" fontId="0" fillId="6" borderId="0" xfId="0" applyFill="1" applyAlignment="1">
      <alignment wrapText="1"/>
    </xf>
    <xf numFmtId="0" fontId="5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4" fontId="10" fillId="0" borderId="12" xfId="0" applyNumberFormat="1" applyFont="1" applyBorder="1" applyAlignment="1">
      <alignment horizont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wrapText="1"/>
    </xf>
    <xf numFmtId="0" fontId="15" fillId="0" borderId="12" xfId="0" applyFont="1" applyBorder="1" applyAlignment="1">
      <alignment vertical="center"/>
    </xf>
    <xf numFmtId="0" fontId="15" fillId="0" borderId="12" xfId="0" applyFont="1" applyBorder="1" applyAlignment="1">
      <alignment horizontal="center" vertical="top" wrapText="1"/>
    </xf>
    <xf numFmtId="0" fontId="15" fillId="0" borderId="12" xfId="0" applyFont="1" applyBorder="1" applyAlignment="1">
      <alignment vertical="top"/>
    </xf>
    <xf numFmtId="0" fontId="15" fillId="0" borderId="12" xfId="0" applyFont="1" applyBorder="1" applyAlignment="1">
      <alignment horizontal="left" vertical="top" wrapText="1"/>
    </xf>
    <xf numFmtId="0" fontId="15" fillId="0" borderId="12" xfId="0" applyFont="1" applyBorder="1" applyAlignment="1">
      <alignment vertical="top" wrapText="1"/>
    </xf>
    <xf numFmtId="0" fontId="15" fillId="0" borderId="12" xfId="0" applyFont="1" applyBorder="1"/>
    <xf numFmtId="0" fontId="1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top" wrapText="1"/>
    </xf>
    <xf numFmtId="4" fontId="8" fillId="0" borderId="12" xfId="0" applyNumberFormat="1" applyFont="1" applyBorder="1" applyAlignment="1">
      <alignment horizontal="center"/>
    </xf>
    <xf numFmtId="0" fontId="7" fillId="10" borderId="1" xfId="0" applyFont="1" applyFill="1" applyBorder="1"/>
    <xf numFmtId="0" fontId="3" fillId="10" borderId="12" xfId="0" applyFont="1" applyFill="1" applyBorder="1" applyAlignment="1">
      <alignment horizontal="center" vertical="center" wrapText="1"/>
    </xf>
    <xf numFmtId="43" fontId="5" fillId="10" borderId="12" xfId="1" applyFont="1" applyFill="1" applyBorder="1" applyAlignment="1">
      <alignment horizontal="center" vertical="center"/>
    </xf>
    <xf numFmtId="0" fontId="7" fillId="10" borderId="12" xfId="0" applyFont="1" applyFill="1" applyBorder="1"/>
    <xf numFmtId="43" fontId="5" fillId="10" borderId="12" xfId="1" applyFont="1" applyFill="1" applyBorder="1" applyAlignment="1">
      <alignment vertical="center"/>
    </xf>
    <xf numFmtId="0" fontId="7" fillId="10" borderId="12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/>
    </xf>
    <xf numFmtId="0" fontId="2" fillId="10" borderId="12" xfId="0" applyFont="1" applyFill="1" applyBorder="1" applyAlignment="1">
      <alignment horizontal="left"/>
    </xf>
    <xf numFmtId="0" fontId="2" fillId="10" borderId="13" xfId="0" applyFont="1" applyFill="1" applyBorder="1" applyAlignment="1">
      <alignment horizontal="left"/>
    </xf>
    <xf numFmtId="0" fontId="7" fillId="10" borderId="12" xfId="0" applyFont="1" applyFill="1" applyBorder="1" applyAlignment="1">
      <alignment horizontal="left"/>
    </xf>
    <xf numFmtId="0" fontId="7" fillId="10" borderId="13" xfId="0" applyFont="1" applyFill="1" applyBorder="1" applyAlignment="1">
      <alignment horizontal="left"/>
    </xf>
    <xf numFmtId="0" fontId="0" fillId="10" borderId="12" xfId="0" applyFill="1" applyBorder="1"/>
    <xf numFmtId="0" fontId="5" fillId="10" borderId="12" xfId="0" applyFont="1" applyFill="1" applyBorder="1" applyAlignment="1">
      <alignment horizontal="center"/>
    </xf>
    <xf numFmtId="0" fontId="5" fillId="10" borderId="12" xfId="0" applyFont="1" applyFill="1" applyBorder="1"/>
    <xf numFmtId="0" fontId="5" fillId="10" borderId="12" xfId="0" applyFont="1" applyFill="1" applyBorder="1" applyAlignment="1">
      <alignment horizontal="left" wrapText="1"/>
    </xf>
    <xf numFmtId="43" fontId="15" fillId="10" borderId="12" xfId="1" applyFont="1" applyFill="1" applyBorder="1"/>
    <xf numFmtId="4" fontId="16" fillId="10" borderId="12" xfId="0" applyNumberFormat="1" applyFont="1" applyFill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 wrapText="1"/>
    </xf>
    <xf numFmtId="0" fontId="5" fillId="8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9" fontId="5" fillId="2" borderId="9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1" xfId="0" applyFont="1" applyBorder="1"/>
    <xf numFmtId="9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center" wrapText="1"/>
    </xf>
    <xf numFmtId="4" fontId="10" fillId="0" borderId="15" xfId="0" applyNumberFormat="1" applyFont="1" applyBorder="1" applyAlignment="1">
      <alignment horizontal="center" vertical="center" wrapText="1"/>
    </xf>
    <xf numFmtId="9" fontId="5" fillId="2" borderId="12" xfId="1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/>
    </xf>
    <xf numFmtId="0" fontId="7" fillId="9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vertical="center" wrapText="1"/>
    </xf>
    <xf numFmtId="0" fontId="5" fillId="9" borderId="12" xfId="0" applyFont="1" applyFill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/>
    </xf>
    <xf numFmtId="0" fontId="0" fillId="0" borderId="12" xfId="0" applyBorder="1"/>
    <xf numFmtId="0" fontId="3" fillId="0" borderId="13" xfId="0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9" fontId="5" fillId="0" borderId="12" xfId="1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/>
    </xf>
    <xf numFmtId="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10" borderId="14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 wrapText="1"/>
    </xf>
    <xf numFmtId="0" fontId="7" fillId="10" borderId="14" xfId="0" applyFont="1" applyFill="1" applyBorder="1" applyAlignment="1">
      <alignment horizontal="center" wrapText="1"/>
    </xf>
    <xf numFmtId="0" fontId="7" fillId="10" borderId="15" xfId="0" applyFont="1" applyFill="1" applyBorder="1" applyAlignment="1">
      <alignment horizontal="center" wrapText="1"/>
    </xf>
    <xf numFmtId="4" fontId="6" fillId="7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9" fontId="7" fillId="0" borderId="12" xfId="3" applyFont="1" applyFill="1" applyBorder="1" applyAlignment="1">
      <alignment horizontal="center" vertical="center" wrapText="1"/>
    </xf>
    <xf numFmtId="4" fontId="6" fillId="7" borderId="13" xfId="0" applyNumberFormat="1" applyFont="1" applyFill="1" applyBorder="1" applyAlignment="1">
      <alignment horizontal="center" vertical="center"/>
    </xf>
    <xf numFmtId="4" fontId="6" fillId="7" borderId="14" xfId="0" applyNumberFormat="1" applyFont="1" applyFill="1" applyBorder="1" applyAlignment="1">
      <alignment horizontal="center" vertical="center"/>
    </xf>
    <xf numFmtId="4" fontId="6" fillId="7" borderId="15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9" fontId="5" fillId="2" borderId="14" xfId="0" applyNumberFormat="1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4" xfId="0" applyNumberFormat="1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9" fontId="5" fillId="0" borderId="13" xfId="0" applyNumberFormat="1" applyFont="1" applyBorder="1" applyAlignment="1">
      <alignment horizontal="center" vertical="center" wrapText="1"/>
    </xf>
    <xf numFmtId="9" fontId="5" fillId="0" borderId="14" xfId="0" applyNumberFormat="1" applyFont="1" applyBorder="1" applyAlignment="1">
      <alignment horizontal="center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9" fontId="5" fillId="0" borderId="13" xfId="3" applyFont="1" applyFill="1" applyBorder="1" applyAlignment="1">
      <alignment horizontal="center" vertical="center" wrapText="1"/>
    </xf>
    <xf numFmtId="9" fontId="5" fillId="0" borderId="15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5" fillId="0" borderId="12" xfId="2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43" fontId="15" fillId="10" borderId="12" xfId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/>
    </xf>
    <xf numFmtId="0" fontId="1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5" fillId="10" borderId="13" xfId="0" applyFont="1" applyFill="1" applyBorder="1" applyAlignment="1">
      <alignment horizontal="center"/>
    </xf>
    <xf numFmtId="0" fontId="5" fillId="10" borderId="15" xfId="0" applyFont="1" applyFill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9BC2E6"/>
      <color rgb="FFFFFF00"/>
      <color rgb="FF00B0F0"/>
      <color rgb="FFB4C6E7"/>
      <color rgb="FFA9D08E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35089</xdr:colOff>
      <xdr:row>0</xdr:row>
      <xdr:rowOff>0</xdr:rowOff>
    </xdr:from>
    <xdr:to>
      <xdr:col>13</xdr:col>
      <xdr:colOff>1168858</xdr:colOff>
      <xdr:row>2</xdr:row>
      <xdr:rowOff>399795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47A3EF1E-60E8-45A5-AB6F-C0D06E41F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695175" y="0"/>
          <a:ext cx="1133769" cy="1150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343733</xdr:colOff>
      <xdr:row>0</xdr:row>
      <xdr:rowOff>119742</xdr:rowOff>
    </xdr:from>
    <xdr:to>
      <xdr:col>1</xdr:col>
      <xdr:colOff>941620</xdr:colOff>
      <xdr:row>2</xdr:row>
      <xdr:rowOff>304398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F34CBEC-BD49-D99E-9B30-F4A3028C1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733" y="119742"/>
          <a:ext cx="946230" cy="935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0</xdr:row>
      <xdr:rowOff>21163</xdr:rowOff>
    </xdr:from>
    <xdr:to>
      <xdr:col>13</xdr:col>
      <xdr:colOff>1149009</xdr:colOff>
      <xdr:row>2</xdr:row>
      <xdr:rowOff>427222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0EE4972-B9AC-46B0-B531-EFAC0515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502640" y="211663"/>
          <a:ext cx="1152819" cy="1152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0</xdr:row>
      <xdr:rowOff>130712</xdr:rowOff>
    </xdr:from>
    <xdr:to>
      <xdr:col>1</xdr:col>
      <xdr:colOff>960189</xdr:colOff>
      <xdr:row>2</xdr:row>
      <xdr:rowOff>321632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8E9539-2C8E-4A8F-B1C5-6463C893F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" y="321212"/>
          <a:ext cx="944949" cy="937680"/>
        </a:xfrm>
        <a:prstGeom prst="rect">
          <a:avLst/>
        </a:prstGeom>
      </xdr:spPr>
    </xdr:pic>
    <xdr:clientData/>
  </xdr:twoCellAnchor>
  <xdr:twoCellAnchor editAs="oneCell">
    <xdr:from>
      <xdr:col>15</xdr:col>
      <xdr:colOff>388620</xdr:colOff>
      <xdr:row>57</xdr:row>
      <xdr:rowOff>22860</xdr:rowOff>
    </xdr:from>
    <xdr:to>
      <xdr:col>37</xdr:col>
      <xdr:colOff>441960</xdr:colOff>
      <xdr:row>77</xdr:row>
      <xdr:rowOff>102870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2CAE441A-87E3-4E48-8843-4732845B99B4}"/>
            </a:ext>
          </a:extLst>
        </xdr:cNvPr>
        <xdr:cNvSpPr>
          <a:spLocks noChangeAspect="1" noChangeArrowheads="1"/>
        </xdr:cNvSpPr>
      </xdr:nvSpPr>
      <xdr:spPr bwMode="auto">
        <a:xfrm>
          <a:off x="15102840" y="10256520"/>
          <a:ext cx="17487900" cy="956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0</xdr:row>
      <xdr:rowOff>21163</xdr:rowOff>
    </xdr:from>
    <xdr:to>
      <xdr:col>13</xdr:col>
      <xdr:colOff>1149009</xdr:colOff>
      <xdr:row>2</xdr:row>
      <xdr:rowOff>427222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846849C-4292-459B-958E-ABE9715DA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502640" y="211663"/>
          <a:ext cx="1152819" cy="1152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0</xdr:row>
      <xdr:rowOff>130712</xdr:rowOff>
    </xdr:from>
    <xdr:to>
      <xdr:col>1</xdr:col>
      <xdr:colOff>960189</xdr:colOff>
      <xdr:row>2</xdr:row>
      <xdr:rowOff>321632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5C64F3-7C04-47EB-98E6-97DB2F181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240" y="321212"/>
          <a:ext cx="944949" cy="9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1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3A52FBC-72C9-4092-B66E-426A89D5455C}">
  <we:reference id="wa104380862" version="3.0.0.0" store="es-ES" storeType="OMEX"/>
  <we:alternateReferences>
    <we:reference id="WA104380862" version="3.0.0.0" store="WA104380862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AEAF-CB2D-492B-A05E-AB0844680CD1}">
  <sheetPr>
    <tabColor rgb="FFFFC000"/>
    <pageSetUpPr fitToPage="1"/>
  </sheetPr>
  <dimension ref="A1:O283"/>
  <sheetViews>
    <sheetView tabSelected="1" view="pageBreakPreview" topLeftCell="A279" zoomScale="70" zoomScaleNormal="85" zoomScaleSheetLayoutView="70" workbookViewId="0">
      <selection activeCell="S282" sqref="S282"/>
    </sheetView>
  </sheetViews>
  <sheetFormatPr baseColWidth="10" defaultColWidth="11.5546875" defaultRowHeight="14.4" x14ac:dyDescent="0.3"/>
  <cols>
    <col min="1" max="1" width="5.109375" style="1" customWidth="1"/>
    <col min="2" max="2" width="19.109375" style="1" customWidth="1"/>
    <col min="3" max="4" width="17.33203125" style="1" customWidth="1"/>
    <col min="5" max="5" width="25.6640625" style="1" customWidth="1"/>
    <col min="6" max="6" width="22.5546875" style="1" customWidth="1"/>
    <col min="7" max="7" width="17.33203125" style="1" customWidth="1"/>
    <col min="8" max="8" width="24.5546875" style="1" customWidth="1"/>
    <col min="9" max="12" width="6.88671875" style="1" customWidth="1"/>
    <col min="13" max="13" width="15.6640625" style="1" customWidth="1"/>
    <col min="14" max="14" width="17.33203125" style="1" customWidth="1"/>
    <col min="15" max="16384" width="11.5546875" style="1"/>
  </cols>
  <sheetData>
    <row r="1" spans="1:14" ht="26.4" customHeight="1" thickBot="1" x14ac:dyDescent="0.35">
      <c r="A1" s="177"/>
      <c r="B1" s="177"/>
      <c r="C1" s="157" t="s">
        <v>0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76"/>
    </row>
    <row r="2" spans="1:14" ht="32.4" customHeight="1" thickBot="1" x14ac:dyDescent="0.35">
      <c r="A2" s="177"/>
      <c r="B2" s="177"/>
      <c r="C2" s="178" t="s">
        <v>1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6"/>
    </row>
    <row r="3" spans="1:14" ht="36" customHeight="1" thickBot="1" x14ac:dyDescent="0.35">
      <c r="A3" s="177"/>
      <c r="B3" s="177"/>
      <c r="C3" s="157" t="s">
        <v>493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76"/>
    </row>
    <row r="4" spans="1:14" ht="31.95" customHeight="1" thickBot="1" x14ac:dyDescent="0.35">
      <c r="A4" s="137" t="s">
        <v>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4" ht="40.200000000000003" customHeight="1" thickBot="1" x14ac:dyDescent="0.35">
      <c r="A5" s="138" t="s">
        <v>463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14" ht="31.95" customHeight="1" thickBot="1" x14ac:dyDescent="0.35">
      <c r="A6" s="173" t="s">
        <v>464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5"/>
    </row>
    <row r="7" spans="1:14" ht="31.95" customHeight="1" thickBot="1" x14ac:dyDescent="0.35">
      <c r="A7" s="173" t="s">
        <v>785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5"/>
    </row>
    <row r="8" spans="1:14" ht="27" customHeight="1" thickBot="1" x14ac:dyDescent="0.35">
      <c r="A8" s="132" t="s">
        <v>3</v>
      </c>
      <c r="B8" s="132" t="s">
        <v>4</v>
      </c>
      <c r="C8" s="132" t="s">
        <v>5</v>
      </c>
      <c r="D8" s="132" t="s">
        <v>6</v>
      </c>
      <c r="E8" s="132" t="s">
        <v>7</v>
      </c>
      <c r="F8" s="132" t="s">
        <v>8</v>
      </c>
      <c r="G8" s="132" t="s">
        <v>9</v>
      </c>
      <c r="H8" s="132" t="s">
        <v>10</v>
      </c>
      <c r="I8" s="132" t="s">
        <v>11</v>
      </c>
      <c r="J8" s="132"/>
      <c r="K8" s="132"/>
      <c r="L8" s="132"/>
      <c r="M8" s="153" t="s">
        <v>12</v>
      </c>
      <c r="N8" s="153"/>
    </row>
    <row r="9" spans="1:14" ht="15" thickBot="1" x14ac:dyDescent="0.35">
      <c r="A9" s="132"/>
      <c r="B9" s="132"/>
      <c r="C9" s="132"/>
      <c r="D9" s="132"/>
      <c r="E9" s="132"/>
      <c r="F9" s="132"/>
      <c r="G9" s="132"/>
      <c r="H9" s="132"/>
      <c r="I9" s="132" t="s">
        <v>13</v>
      </c>
      <c r="J9" s="132" t="s">
        <v>14</v>
      </c>
      <c r="K9" s="132" t="s">
        <v>15</v>
      </c>
      <c r="L9" s="132" t="s">
        <v>16</v>
      </c>
      <c r="M9" s="132" t="s">
        <v>18</v>
      </c>
      <c r="N9" s="2" t="s">
        <v>19</v>
      </c>
    </row>
    <row r="10" spans="1:14" ht="15" thickBot="1" x14ac:dyDescent="0.35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2" t="s">
        <v>20</v>
      </c>
    </row>
    <row r="11" spans="1:14" ht="27" thickBot="1" x14ac:dyDescent="0.35">
      <c r="A11" s="157">
        <v>1</v>
      </c>
      <c r="B11" s="146" t="s">
        <v>814</v>
      </c>
      <c r="C11" s="146" t="s">
        <v>819</v>
      </c>
      <c r="D11" s="179">
        <v>1</v>
      </c>
      <c r="E11" s="26" t="s">
        <v>815</v>
      </c>
      <c r="F11" s="26" t="s">
        <v>820</v>
      </c>
      <c r="G11" s="146" t="s">
        <v>21</v>
      </c>
      <c r="H11" s="146" t="s">
        <v>822</v>
      </c>
      <c r="I11" s="16" t="s">
        <v>17</v>
      </c>
      <c r="J11" s="16"/>
      <c r="K11" s="16"/>
      <c r="L11" s="16"/>
      <c r="M11" s="83"/>
      <c r="N11" s="17"/>
    </row>
    <row r="12" spans="1:14" ht="27" thickBot="1" x14ac:dyDescent="0.35">
      <c r="A12" s="157"/>
      <c r="B12" s="146"/>
      <c r="C12" s="146"/>
      <c r="D12" s="179"/>
      <c r="E12" s="26" t="s">
        <v>816</v>
      </c>
      <c r="F12" s="26" t="s">
        <v>821</v>
      </c>
      <c r="G12" s="146"/>
      <c r="H12" s="146"/>
      <c r="I12" s="16"/>
      <c r="J12" s="16" t="s">
        <v>17</v>
      </c>
      <c r="K12" s="16"/>
      <c r="L12" s="16"/>
      <c r="M12" s="83"/>
      <c r="N12" s="17"/>
    </row>
    <row r="13" spans="1:14" ht="27" thickBot="1" x14ac:dyDescent="0.35">
      <c r="A13" s="157"/>
      <c r="B13" s="146"/>
      <c r="C13" s="146"/>
      <c r="D13" s="179"/>
      <c r="E13" s="26" t="s">
        <v>22</v>
      </c>
      <c r="F13" s="26" t="s">
        <v>23</v>
      </c>
      <c r="G13" s="146"/>
      <c r="H13" s="146"/>
      <c r="I13" s="16"/>
      <c r="J13" s="16" t="s">
        <v>17</v>
      </c>
      <c r="K13" s="16"/>
      <c r="L13" s="16"/>
      <c r="M13" s="83"/>
      <c r="N13" s="17"/>
    </row>
    <row r="14" spans="1:14" ht="40.200000000000003" thickBot="1" x14ac:dyDescent="0.35">
      <c r="A14" s="157"/>
      <c r="B14" s="146"/>
      <c r="C14" s="146"/>
      <c r="D14" s="179"/>
      <c r="E14" s="26" t="s">
        <v>817</v>
      </c>
      <c r="F14" s="26" t="s">
        <v>24</v>
      </c>
      <c r="G14" s="146"/>
      <c r="H14" s="146"/>
      <c r="I14" s="16"/>
      <c r="J14" s="16" t="s">
        <v>17</v>
      </c>
      <c r="K14" s="16"/>
      <c r="L14" s="16"/>
      <c r="M14" s="83"/>
      <c r="N14" s="17"/>
    </row>
    <row r="15" spans="1:14" ht="40.200000000000003" thickBot="1" x14ac:dyDescent="0.35">
      <c r="A15" s="157"/>
      <c r="B15" s="146"/>
      <c r="C15" s="146"/>
      <c r="D15" s="179"/>
      <c r="E15" s="26" t="s">
        <v>818</v>
      </c>
      <c r="F15" s="26" t="s">
        <v>25</v>
      </c>
      <c r="G15" s="146"/>
      <c r="H15" s="146"/>
      <c r="I15" s="16" t="s">
        <v>17</v>
      </c>
      <c r="J15" s="16" t="s">
        <v>17</v>
      </c>
      <c r="K15" s="16" t="s">
        <v>17</v>
      </c>
      <c r="L15" s="16" t="s">
        <v>17</v>
      </c>
      <c r="M15" s="83"/>
      <c r="N15" s="24">
        <v>100000</v>
      </c>
    </row>
    <row r="16" spans="1:14" ht="79.8" customHeight="1" thickBot="1" x14ac:dyDescent="0.35">
      <c r="A16" s="157">
        <v>2</v>
      </c>
      <c r="B16" s="146" t="s">
        <v>26</v>
      </c>
      <c r="C16" s="146" t="s">
        <v>823</v>
      </c>
      <c r="D16" s="26" t="s">
        <v>824</v>
      </c>
      <c r="E16" s="26" t="s">
        <v>828</v>
      </c>
      <c r="F16" s="26" t="s">
        <v>837</v>
      </c>
      <c r="G16" s="136" t="s">
        <v>21</v>
      </c>
      <c r="H16" s="136" t="s">
        <v>822</v>
      </c>
      <c r="I16" s="28" t="s">
        <v>17</v>
      </c>
      <c r="J16" s="28" t="s">
        <v>17</v>
      </c>
      <c r="K16" s="28" t="s">
        <v>17</v>
      </c>
      <c r="L16" s="28" t="s">
        <v>17</v>
      </c>
      <c r="M16" s="163"/>
      <c r="N16" s="180">
        <v>75000</v>
      </c>
    </row>
    <row r="17" spans="1:14" ht="27" thickBot="1" x14ac:dyDescent="0.35">
      <c r="A17" s="157"/>
      <c r="B17" s="146"/>
      <c r="C17" s="146"/>
      <c r="D17" s="26" t="s">
        <v>825</v>
      </c>
      <c r="E17" s="26" t="s">
        <v>829</v>
      </c>
      <c r="F17" s="26" t="s">
        <v>838</v>
      </c>
      <c r="G17" s="136"/>
      <c r="H17" s="136"/>
      <c r="I17" s="28" t="s">
        <v>17</v>
      </c>
      <c r="J17" s="28" t="s">
        <v>17</v>
      </c>
      <c r="K17" s="28" t="s">
        <v>17</v>
      </c>
      <c r="L17" s="28" t="s">
        <v>17</v>
      </c>
      <c r="M17" s="164"/>
      <c r="N17" s="181"/>
    </row>
    <row r="18" spans="1:14" ht="27" thickBot="1" x14ac:dyDescent="0.35">
      <c r="A18" s="157"/>
      <c r="B18" s="146"/>
      <c r="C18" s="146"/>
      <c r="D18" s="146" t="s">
        <v>826</v>
      </c>
      <c r="E18" s="26" t="s">
        <v>830</v>
      </c>
      <c r="F18" s="26" t="s">
        <v>839</v>
      </c>
      <c r="G18" s="136"/>
      <c r="H18" s="136"/>
      <c r="I18" s="28" t="s">
        <v>17</v>
      </c>
      <c r="J18" s="28" t="s">
        <v>17</v>
      </c>
      <c r="K18" s="28" t="s">
        <v>17</v>
      </c>
      <c r="L18" s="28" t="s">
        <v>17</v>
      </c>
      <c r="M18" s="164"/>
      <c r="N18" s="181"/>
    </row>
    <row r="19" spans="1:14" ht="27" thickBot="1" x14ac:dyDescent="0.35">
      <c r="A19" s="157"/>
      <c r="B19" s="146"/>
      <c r="C19" s="146"/>
      <c r="D19" s="146"/>
      <c r="E19" s="26" t="s">
        <v>831</v>
      </c>
      <c r="F19" s="26" t="s">
        <v>840</v>
      </c>
      <c r="G19" s="136"/>
      <c r="H19" s="136"/>
      <c r="I19" s="28" t="s">
        <v>17</v>
      </c>
      <c r="J19" s="28" t="s">
        <v>17</v>
      </c>
      <c r="K19" s="28" t="s">
        <v>17</v>
      </c>
      <c r="L19" s="28" t="s">
        <v>17</v>
      </c>
      <c r="M19" s="164"/>
      <c r="N19" s="181"/>
    </row>
    <row r="20" spans="1:14" ht="40.200000000000003" customHeight="1" thickBot="1" x14ac:dyDescent="0.35">
      <c r="A20" s="157"/>
      <c r="B20" s="146"/>
      <c r="C20" s="146"/>
      <c r="D20" s="146" t="s">
        <v>827</v>
      </c>
      <c r="E20" s="26" t="s">
        <v>832</v>
      </c>
      <c r="F20" s="26" t="s">
        <v>841</v>
      </c>
      <c r="G20" s="136"/>
      <c r="H20" s="136"/>
      <c r="I20" s="28" t="s">
        <v>17</v>
      </c>
      <c r="J20" s="28" t="s">
        <v>17</v>
      </c>
      <c r="K20" s="28" t="s">
        <v>17</v>
      </c>
      <c r="L20" s="28" t="s">
        <v>17</v>
      </c>
      <c r="M20" s="164"/>
      <c r="N20" s="181"/>
    </row>
    <row r="21" spans="1:14" ht="15" thickBot="1" x14ac:dyDescent="0.35">
      <c r="A21" s="157"/>
      <c r="B21" s="146"/>
      <c r="C21" s="146"/>
      <c r="D21" s="146"/>
      <c r="E21" s="26" t="s">
        <v>833</v>
      </c>
      <c r="F21" s="26" t="s">
        <v>842</v>
      </c>
      <c r="G21" s="136"/>
      <c r="H21" s="136"/>
      <c r="I21" s="28" t="s">
        <v>17</v>
      </c>
      <c r="J21" s="28" t="s">
        <v>17</v>
      </c>
      <c r="K21" s="28" t="s">
        <v>17</v>
      </c>
      <c r="L21" s="28" t="s">
        <v>17</v>
      </c>
      <c r="M21" s="164"/>
      <c r="N21" s="181"/>
    </row>
    <row r="22" spans="1:14" ht="27" thickBot="1" x14ac:dyDescent="0.35">
      <c r="A22" s="157"/>
      <c r="B22" s="146"/>
      <c r="C22" s="146"/>
      <c r="D22" s="146"/>
      <c r="E22" s="26" t="s">
        <v>834</v>
      </c>
      <c r="F22" s="26" t="s">
        <v>843</v>
      </c>
      <c r="G22" s="136"/>
      <c r="H22" s="136"/>
      <c r="I22" s="28" t="s">
        <v>17</v>
      </c>
      <c r="J22" s="28" t="s">
        <v>17</v>
      </c>
      <c r="K22" s="28" t="s">
        <v>17</v>
      </c>
      <c r="L22" s="28" t="s">
        <v>17</v>
      </c>
      <c r="M22" s="164"/>
      <c r="N22" s="181"/>
    </row>
    <row r="23" spans="1:14" ht="27" thickBot="1" x14ac:dyDescent="0.35">
      <c r="A23" s="157"/>
      <c r="B23" s="146"/>
      <c r="C23" s="146"/>
      <c r="D23" s="146"/>
      <c r="E23" s="26" t="s">
        <v>835</v>
      </c>
      <c r="F23" s="26" t="s">
        <v>844</v>
      </c>
      <c r="G23" s="136"/>
      <c r="H23" s="136"/>
      <c r="I23" s="28" t="s">
        <v>17</v>
      </c>
      <c r="J23" s="28" t="s">
        <v>17</v>
      </c>
      <c r="K23" s="28" t="s">
        <v>17</v>
      </c>
      <c r="L23" s="28" t="s">
        <v>17</v>
      </c>
      <c r="M23" s="164"/>
      <c r="N23" s="181"/>
    </row>
    <row r="24" spans="1:14" ht="27" thickBot="1" x14ac:dyDescent="0.35">
      <c r="A24" s="157"/>
      <c r="B24" s="146"/>
      <c r="C24" s="146"/>
      <c r="D24" s="146"/>
      <c r="E24" s="26" t="s">
        <v>836</v>
      </c>
      <c r="F24" s="26" t="s">
        <v>845</v>
      </c>
      <c r="G24" s="136"/>
      <c r="H24" s="136"/>
      <c r="I24" s="28" t="s">
        <v>17</v>
      </c>
      <c r="J24" s="28" t="s">
        <v>17</v>
      </c>
      <c r="K24" s="28" t="s">
        <v>17</v>
      </c>
      <c r="L24" s="28" t="s">
        <v>17</v>
      </c>
      <c r="M24" s="165"/>
      <c r="N24" s="182"/>
    </row>
    <row r="25" spans="1:14" s="32" customFormat="1" ht="69" customHeight="1" thickBot="1" x14ac:dyDescent="0.35">
      <c r="A25" s="167">
        <v>3</v>
      </c>
      <c r="B25" s="146" t="s">
        <v>27</v>
      </c>
      <c r="C25" s="136" t="s">
        <v>28</v>
      </c>
      <c r="D25" s="154" t="s">
        <v>846</v>
      </c>
      <c r="E25" s="20" t="s">
        <v>29</v>
      </c>
      <c r="F25" s="136" t="s">
        <v>30</v>
      </c>
      <c r="G25" s="136" t="s">
        <v>21</v>
      </c>
      <c r="H25" s="136" t="s">
        <v>822</v>
      </c>
      <c r="I25" s="28" t="s">
        <v>17</v>
      </c>
      <c r="J25" s="28" t="s">
        <v>17</v>
      </c>
      <c r="K25" s="28" t="s">
        <v>17</v>
      </c>
      <c r="L25" s="28" t="s">
        <v>17</v>
      </c>
      <c r="M25" s="84"/>
      <c r="N25" s="31"/>
    </row>
    <row r="26" spans="1:14" s="32" customFormat="1" ht="85.5" customHeight="1" thickBot="1" x14ac:dyDescent="0.35">
      <c r="A26" s="168"/>
      <c r="B26" s="146"/>
      <c r="C26" s="136"/>
      <c r="D26" s="154"/>
      <c r="E26" s="20" t="s">
        <v>31</v>
      </c>
      <c r="F26" s="136"/>
      <c r="G26" s="136"/>
      <c r="H26" s="136"/>
      <c r="I26" s="28" t="s">
        <v>17</v>
      </c>
      <c r="J26" s="28" t="s">
        <v>17</v>
      </c>
      <c r="K26" s="28" t="s">
        <v>17</v>
      </c>
      <c r="L26" s="28" t="s">
        <v>17</v>
      </c>
      <c r="M26" s="85"/>
      <c r="N26" s="24">
        <v>100000</v>
      </c>
    </row>
    <row r="27" spans="1:14" s="32" customFormat="1" ht="75.75" customHeight="1" thickBot="1" x14ac:dyDescent="0.35">
      <c r="A27" s="169"/>
      <c r="B27" s="146"/>
      <c r="C27" s="136"/>
      <c r="D27" s="154"/>
      <c r="E27" s="20" t="s">
        <v>32</v>
      </c>
      <c r="F27" s="136"/>
      <c r="G27" s="136"/>
      <c r="H27" s="136"/>
      <c r="I27" s="28" t="s">
        <v>17</v>
      </c>
      <c r="J27" s="28" t="s">
        <v>17</v>
      </c>
      <c r="K27" s="28" t="s">
        <v>17</v>
      </c>
      <c r="L27" s="28" t="s">
        <v>17</v>
      </c>
      <c r="M27" s="84"/>
      <c r="N27" s="31"/>
    </row>
    <row r="28" spans="1:14" s="32" customFormat="1" ht="120" customHeight="1" thickBot="1" x14ac:dyDescent="0.35">
      <c r="A28" s="167">
        <v>4</v>
      </c>
      <c r="B28" s="146" t="s">
        <v>847</v>
      </c>
      <c r="C28" s="136" t="s">
        <v>848</v>
      </c>
      <c r="D28" s="154" t="s">
        <v>33</v>
      </c>
      <c r="E28" s="20" t="s">
        <v>34</v>
      </c>
      <c r="F28" s="20" t="s">
        <v>35</v>
      </c>
      <c r="G28" s="20" t="s">
        <v>21</v>
      </c>
      <c r="H28" s="20" t="s">
        <v>849</v>
      </c>
      <c r="I28" s="28" t="s">
        <v>17</v>
      </c>
      <c r="J28" s="28"/>
      <c r="K28" s="28"/>
      <c r="L28" s="28"/>
      <c r="M28" s="86"/>
      <c r="N28" s="31"/>
    </row>
    <row r="29" spans="1:14" s="32" customFormat="1" ht="97.5" customHeight="1" thickBot="1" x14ac:dyDescent="0.35">
      <c r="A29" s="168"/>
      <c r="B29" s="146"/>
      <c r="C29" s="136"/>
      <c r="D29" s="154"/>
      <c r="E29" s="20" t="s">
        <v>36</v>
      </c>
      <c r="F29" s="20" t="s">
        <v>37</v>
      </c>
      <c r="G29" s="136" t="s">
        <v>21</v>
      </c>
      <c r="H29" s="136" t="s">
        <v>849</v>
      </c>
      <c r="I29" s="28" t="s">
        <v>17</v>
      </c>
      <c r="J29" s="28" t="s">
        <v>17</v>
      </c>
      <c r="K29" s="28" t="s">
        <v>17</v>
      </c>
      <c r="L29" s="28" t="s">
        <v>17</v>
      </c>
      <c r="M29" s="86"/>
      <c r="N29" s="31"/>
    </row>
    <row r="30" spans="1:14" s="32" customFormat="1" ht="63.75" customHeight="1" thickBot="1" x14ac:dyDescent="0.35">
      <c r="A30" s="169"/>
      <c r="B30" s="146"/>
      <c r="C30" s="136"/>
      <c r="D30" s="154"/>
      <c r="E30" s="35" t="s">
        <v>850</v>
      </c>
      <c r="F30" s="20" t="s">
        <v>38</v>
      </c>
      <c r="G30" s="136"/>
      <c r="H30" s="136"/>
      <c r="I30" s="28"/>
      <c r="J30" s="28"/>
      <c r="K30" s="28"/>
      <c r="L30" s="28" t="s">
        <v>17</v>
      </c>
      <c r="M30" s="86"/>
      <c r="N30" s="31"/>
    </row>
    <row r="31" spans="1:14" s="32" customFormat="1" ht="87" customHeight="1" thickBot="1" x14ac:dyDescent="0.35">
      <c r="A31" s="170">
        <v>5</v>
      </c>
      <c r="B31" s="146" t="s">
        <v>851</v>
      </c>
      <c r="C31" s="136" t="s">
        <v>852</v>
      </c>
      <c r="D31" s="158">
        <v>1</v>
      </c>
      <c r="E31" s="35" t="s">
        <v>853</v>
      </c>
      <c r="F31" s="20" t="s">
        <v>854</v>
      </c>
      <c r="G31" s="136" t="s">
        <v>21</v>
      </c>
      <c r="H31" s="136" t="s">
        <v>855</v>
      </c>
      <c r="I31" s="28" t="s">
        <v>17</v>
      </c>
      <c r="J31" s="28" t="s">
        <v>17</v>
      </c>
      <c r="K31" s="28" t="s">
        <v>17</v>
      </c>
      <c r="L31" s="28" t="s">
        <v>17</v>
      </c>
      <c r="M31" s="155"/>
      <c r="N31" s="166">
        <v>500000</v>
      </c>
    </row>
    <row r="32" spans="1:14" s="32" customFormat="1" ht="85.5" customHeight="1" thickBot="1" x14ac:dyDescent="0.35">
      <c r="A32" s="171"/>
      <c r="B32" s="146"/>
      <c r="C32" s="136"/>
      <c r="D32" s="160"/>
      <c r="E32" s="36" t="s">
        <v>856</v>
      </c>
      <c r="F32" s="29" t="s">
        <v>39</v>
      </c>
      <c r="G32" s="136"/>
      <c r="H32" s="136"/>
      <c r="I32" s="28" t="s">
        <v>17</v>
      </c>
      <c r="J32" s="28" t="s">
        <v>17</v>
      </c>
      <c r="K32" s="28" t="s">
        <v>17</v>
      </c>
      <c r="L32" s="28" t="s">
        <v>17</v>
      </c>
      <c r="M32" s="156"/>
      <c r="N32" s="166"/>
    </row>
    <row r="33" spans="1:14" s="32" customFormat="1" ht="67.5" customHeight="1" thickBot="1" x14ac:dyDescent="0.35">
      <c r="A33" s="172"/>
      <c r="B33" s="146"/>
      <c r="C33" s="136"/>
      <c r="D33" s="160"/>
      <c r="E33" s="35" t="s">
        <v>857</v>
      </c>
      <c r="F33" s="20" t="s">
        <v>40</v>
      </c>
      <c r="G33" s="136"/>
      <c r="H33" s="136"/>
      <c r="I33" s="28" t="s">
        <v>17</v>
      </c>
      <c r="J33" s="28" t="s">
        <v>17</v>
      </c>
      <c r="K33" s="28" t="s">
        <v>17</v>
      </c>
      <c r="L33" s="28" t="s">
        <v>17</v>
      </c>
      <c r="M33" s="85"/>
      <c r="N33" s="34"/>
    </row>
    <row r="34" spans="1:14" s="32" customFormat="1" ht="57" customHeight="1" thickBot="1" x14ac:dyDescent="0.35">
      <c r="A34" s="147">
        <v>6</v>
      </c>
      <c r="B34" s="146" t="s">
        <v>872</v>
      </c>
      <c r="C34" s="146" t="s">
        <v>41</v>
      </c>
      <c r="D34" s="158">
        <v>1</v>
      </c>
      <c r="E34" s="37" t="s">
        <v>858</v>
      </c>
      <c r="F34" s="37" t="s">
        <v>859</v>
      </c>
      <c r="G34" s="146" t="s">
        <v>21</v>
      </c>
      <c r="H34" s="161" t="s">
        <v>849</v>
      </c>
      <c r="I34" s="28"/>
      <c r="J34" s="28" t="s">
        <v>17</v>
      </c>
      <c r="K34" s="28" t="s">
        <v>17</v>
      </c>
      <c r="L34" s="28" t="s">
        <v>17</v>
      </c>
      <c r="M34" s="85"/>
      <c r="N34" s="34"/>
    </row>
    <row r="35" spans="1:14" s="32" customFormat="1" ht="61.5" customHeight="1" thickBot="1" x14ac:dyDescent="0.35">
      <c r="A35" s="147"/>
      <c r="B35" s="146"/>
      <c r="C35" s="146"/>
      <c r="D35" s="160"/>
      <c r="E35" s="36" t="s">
        <v>42</v>
      </c>
      <c r="F35" s="37" t="s">
        <v>43</v>
      </c>
      <c r="G35" s="146"/>
      <c r="H35" s="161"/>
      <c r="I35" s="28"/>
      <c r="J35" s="28" t="s">
        <v>17</v>
      </c>
      <c r="K35" s="28" t="s">
        <v>17</v>
      </c>
      <c r="L35" s="28" t="s">
        <v>17</v>
      </c>
      <c r="M35" s="85"/>
      <c r="N35" s="34"/>
    </row>
    <row r="36" spans="1:14" s="32" customFormat="1" ht="69.75" customHeight="1" thickBot="1" x14ac:dyDescent="0.35">
      <c r="A36" s="147"/>
      <c r="B36" s="146"/>
      <c r="C36" s="146"/>
      <c r="D36" s="160"/>
      <c r="E36" s="39" t="s">
        <v>860</v>
      </c>
      <c r="F36" s="36" t="s">
        <v>861</v>
      </c>
      <c r="G36" s="146"/>
      <c r="H36" s="161"/>
      <c r="I36" s="28" t="s">
        <v>17</v>
      </c>
      <c r="J36" s="28" t="s">
        <v>17</v>
      </c>
      <c r="K36" s="28" t="s">
        <v>17</v>
      </c>
      <c r="L36" s="28" t="s">
        <v>17</v>
      </c>
      <c r="M36" s="85"/>
      <c r="N36" s="166">
        <v>150000</v>
      </c>
    </row>
    <row r="37" spans="1:14" s="32" customFormat="1" ht="78" customHeight="1" thickBot="1" x14ac:dyDescent="0.35">
      <c r="A37" s="147"/>
      <c r="B37" s="146"/>
      <c r="C37" s="146"/>
      <c r="D37" s="160"/>
      <c r="E37" s="36" t="s">
        <v>862</v>
      </c>
      <c r="F37" s="36" t="s">
        <v>861</v>
      </c>
      <c r="G37" s="146"/>
      <c r="H37" s="161"/>
      <c r="I37" s="28"/>
      <c r="J37" s="28" t="s">
        <v>17</v>
      </c>
      <c r="K37" s="28" t="s">
        <v>17</v>
      </c>
      <c r="L37" s="28" t="s">
        <v>17</v>
      </c>
      <c r="M37" s="155"/>
      <c r="N37" s="166"/>
    </row>
    <row r="38" spans="1:14" s="32" customFormat="1" ht="109.5" customHeight="1" thickBot="1" x14ac:dyDescent="0.35">
      <c r="A38" s="147"/>
      <c r="B38" s="146"/>
      <c r="C38" s="146"/>
      <c r="D38" s="160"/>
      <c r="E38" s="40" t="s">
        <v>44</v>
      </c>
      <c r="F38" s="31" t="s">
        <v>45</v>
      </c>
      <c r="G38" s="146"/>
      <c r="H38" s="161"/>
      <c r="I38" s="28"/>
      <c r="J38" s="28" t="s">
        <v>17</v>
      </c>
      <c r="K38" s="28" t="s">
        <v>17</v>
      </c>
      <c r="L38" s="28" t="s">
        <v>17</v>
      </c>
      <c r="M38" s="156"/>
      <c r="N38" s="166"/>
    </row>
    <row r="39" spans="1:14" s="32" customFormat="1" ht="62.25" customHeight="1" thickBot="1" x14ac:dyDescent="0.35">
      <c r="A39" s="147">
        <v>7</v>
      </c>
      <c r="B39" s="146" t="s">
        <v>46</v>
      </c>
      <c r="C39" s="146" t="s">
        <v>863</v>
      </c>
      <c r="D39" s="146" t="s">
        <v>864</v>
      </c>
      <c r="E39" s="37" t="s">
        <v>865</v>
      </c>
      <c r="F39" s="33" t="s">
        <v>866</v>
      </c>
      <c r="G39" s="146" t="s">
        <v>21</v>
      </c>
      <c r="H39" s="146" t="s">
        <v>867</v>
      </c>
      <c r="I39" s="41"/>
      <c r="J39" s="28" t="s">
        <v>17</v>
      </c>
      <c r="K39" s="41"/>
      <c r="L39" s="28"/>
      <c r="M39" s="155"/>
      <c r="N39" s="166">
        <v>100000</v>
      </c>
    </row>
    <row r="40" spans="1:14" s="32" customFormat="1" ht="56.25" customHeight="1" thickBot="1" x14ac:dyDescent="0.35">
      <c r="A40" s="147"/>
      <c r="B40" s="146"/>
      <c r="C40" s="146"/>
      <c r="D40" s="146"/>
      <c r="E40" s="36" t="s">
        <v>868</v>
      </c>
      <c r="F40" s="36" t="s">
        <v>869</v>
      </c>
      <c r="G40" s="146"/>
      <c r="H40" s="146"/>
      <c r="I40" s="28"/>
      <c r="J40" s="28" t="s">
        <v>17</v>
      </c>
      <c r="K40" s="28"/>
      <c r="L40" s="28"/>
      <c r="M40" s="162"/>
      <c r="N40" s="166"/>
    </row>
    <row r="41" spans="1:14" s="32" customFormat="1" ht="54.75" customHeight="1" thickBot="1" x14ac:dyDescent="0.35">
      <c r="A41" s="147"/>
      <c r="B41" s="146"/>
      <c r="C41" s="146"/>
      <c r="D41" s="146"/>
      <c r="E41" s="31" t="s">
        <v>870</v>
      </c>
      <c r="F41" s="36" t="s">
        <v>871</v>
      </c>
      <c r="G41" s="146"/>
      <c r="H41" s="146"/>
      <c r="I41" s="28"/>
      <c r="J41" s="28"/>
      <c r="K41" s="28"/>
      <c r="L41" s="28" t="s">
        <v>17</v>
      </c>
      <c r="M41" s="156"/>
      <c r="N41" s="166"/>
    </row>
    <row r="42" spans="1:14" ht="34.799999999999997" customHeight="1" thickBot="1" x14ac:dyDescent="0.35">
      <c r="A42" s="157">
        <v>8</v>
      </c>
      <c r="B42" s="136" t="s">
        <v>486</v>
      </c>
      <c r="C42" s="136" t="s">
        <v>505</v>
      </c>
      <c r="D42" s="136">
        <v>1</v>
      </c>
      <c r="E42" s="38" t="s">
        <v>47</v>
      </c>
      <c r="F42" s="146" t="s">
        <v>507</v>
      </c>
      <c r="G42" s="146" t="s">
        <v>86</v>
      </c>
      <c r="H42" s="146" t="s">
        <v>487</v>
      </c>
      <c r="I42" s="29" t="s">
        <v>17</v>
      </c>
      <c r="J42" s="29" t="s">
        <v>17</v>
      </c>
      <c r="K42" s="29" t="s">
        <v>17</v>
      </c>
      <c r="L42" s="29" t="s">
        <v>17</v>
      </c>
      <c r="M42" s="87"/>
      <c r="N42" s="19"/>
    </row>
    <row r="43" spans="1:14" ht="34.799999999999997" customHeight="1" thickBot="1" x14ac:dyDescent="0.35">
      <c r="A43" s="157"/>
      <c r="B43" s="136"/>
      <c r="C43" s="136"/>
      <c r="D43" s="136"/>
      <c r="E43" s="38" t="s">
        <v>48</v>
      </c>
      <c r="F43" s="146"/>
      <c r="G43" s="146"/>
      <c r="H43" s="146"/>
      <c r="I43" s="29" t="s">
        <v>17</v>
      </c>
      <c r="J43" s="29" t="s">
        <v>17</v>
      </c>
      <c r="K43" s="29" t="s">
        <v>17</v>
      </c>
      <c r="L43" s="29" t="s">
        <v>17</v>
      </c>
      <c r="M43" s="87"/>
      <c r="N43" s="19"/>
    </row>
    <row r="44" spans="1:14" ht="34.799999999999997" customHeight="1" thickBot="1" x14ac:dyDescent="0.35">
      <c r="A44" s="157"/>
      <c r="B44" s="136"/>
      <c r="C44" s="136"/>
      <c r="D44" s="136"/>
      <c r="E44" s="38" t="s">
        <v>506</v>
      </c>
      <c r="F44" s="146"/>
      <c r="G44" s="146"/>
      <c r="H44" s="146"/>
      <c r="I44" s="29" t="s">
        <v>17</v>
      </c>
      <c r="J44" s="29" t="s">
        <v>17</v>
      </c>
      <c r="K44" s="29" t="s">
        <v>17</v>
      </c>
      <c r="L44" s="29" t="s">
        <v>17</v>
      </c>
      <c r="M44" s="87"/>
      <c r="N44" s="19"/>
    </row>
    <row r="45" spans="1:14" ht="44.4" customHeight="1" thickBot="1" x14ac:dyDescent="0.35">
      <c r="A45" s="157">
        <v>9</v>
      </c>
      <c r="B45" s="146" t="s">
        <v>488</v>
      </c>
      <c r="C45" s="136" t="s">
        <v>49</v>
      </c>
      <c r="D45" s="136" t="s">
        <v>50</v>
      </c>
      <c r="E45" s="38" t="s">
        <v>89</v>
      </c>
      <c r="F45" s="146" t="s">
        <v>51</v>
      </c>
      <c r="G45" s="146" t="s">
        <v>52</v>
      </c>
      <c r="H45" s="146" t="s">
        <v>53</v>
      </c>
      <c r="I45" s="29"/>
      <c r="J45" s="29" t="s">
        <v>17</v>
      </c>
      <c r="K45" s="29"/>
      <c r="L45" s="29"/>
      <c r="M45" s="87"/>
      <c r="N45" s="166">
        <v>1850000</v>
      </c>
    </row>
    <row r="46" spans="1:14" ht="44.4" customHeight="1" thickBot="1" x14ac:dyDescent="0.35">
      <c r="A46" s="157"/>
      <c r="B46" s="146"/>
      <c r="C46" s="136"/>
      <c r="D46" s="136"/>
      <c r="E46" s="38" t="s">
        <v>87</v>
      </c>
      <c r="F46" s="146"/>
      <c r="G46" s="146"/>
      <c r="H46" s="146"/>
      <c r="I46" s="29"/>
      <c r="J46" s="29" t="s">
        <v>17</v>
      </c>
      <c r="K46" s="29"/>
      <c r="L46" s="29"/>
      <c r="M46" s="87"/>
      <c r="N46" s="166"/>
    </row>
    <row r="47" spans="1:14" ht="44.4" customHeight="1" thickBot="1" x14ac:dyDescent="0.35">
      <c r="A47" s="157"/>
      <c r="B47" s="146"/>
      <c r="C47" s="136"/>
      <c r="D47" s="136"/>
      <c r="E47" s="38" t="s">
        <v>88</v>
      </c>
      <c r="F47" s="146"/>
      <c r="G47" s="146"/>
      <c r="H47" s="146"/>
      <c r="I47" s="29"/>
      <c r="J47" s="29" t="s">
        <v>17</v>
      </c>
      <c r="K47" s="29"/>
      <c r="L47" s="29"/>
      <c r="M47" s="87"/>
      <c r="N47" s="166"/>
    </row>
    <row r="48" spans="1:14" ht="40.200000000000003" thickBot="1" x14ac:dyDescent="0.35">
      <c r="A48" s="157">
        <v>10</v>
      </c>
      <c r="B48" s="146" t="s">
        <v>54</v>
      </c>
      <c r="C48" s="146" t="s">
        <v>527</v>
      </c>
      <c r="D48" s="136" t="s">
        <v>55</v>
      </c>
      <c r="E48" s="38" t="s">
        <v>528</v>
      </c>
      <c r="F48" s="148" t="s">
        <v>533</v>
      </c>
      <c r="G48" s="146" t="s">
        <v>517</v>
      </c>
      <c r="H48" s="146" t="s">
        <v>534</v>
      </c>
      <c r="I48" s="29" t="s">
        <v>17</v>
      </c>
      <c r="J48" s="29" t="s">
        <v>17</v>
      </c>
      <c r="K48" s="29" t="s">
        <v>17</v>
      </c>
      <c r="L48" s="29" t="s">
        <v>17</v>
      </c>
      <c r="M48" s="87"/>
      <c r="N48" s="19"/>
    </row>
    <row r="49" spans="1:14" ht="27" thickBot="1" x14ac:dyDescent="0.35">
      <c r="A49" s="157"/>
      <c r="B49" s="146"/>
      <c r="C49" s="146"/>
      <c r="D49" s="136"/>
      <c r="E49" s="38" t="s">
        <v>529</v>
      </c>
      <c r="F49" s="149"/>
      <c r="G49" s="146"/>
      <c r="H49" s="146"/>
      <c r="I49" s="29" t="s">
        <v>17</v>
      </c>
      <c r="J49" s="29" t="s">
        <v>17</v>
      </c>
      <c r="K49" s="29" t="s">
        <v>17</v>
      </c>
      <c r="L49" s="29" t="s">
        <v>17</v>
      </c>
      <c r="M49" s="87"/>
      <c r="N49" s="19"/>
    </row>
    <row r="50" spans="1:14" ht="27" thickBot="1" x14ac:dyDescent="0.35">
      <c r="A50" s="157"/>
      <c r="B50" s="146"/>
      <c r="C50" s="146"/>
      <c r="D50" s="136"/>
      <c r="E50" s="38" t="s">
        <v>530</v>
      </c>
      <c r="F50" s="149"/>
      <c r="G50" s="146"/>
      <c r="H50" s="146"/>
      <c r="I50" s="29" t="s">
        <v>17</v>
      </c>
      <c r="J50" s="29" t="s">
        <v>17</v>
      </c>
      <c r="K50" s="29" t="s">
        <v>17</v>
      </c>
      <c r="L50" s="29" t="s">
        <v>17</v>
      </c>
      <c r="M50" s="87"/>
      <c r="N50" s="19"/>
    </row>
    <row r="51" spans="1:14" ht="40.200000000000003" thickBot="1" x14ac:dyDescent="0.35">
      <c r="A51" s="157"/>
      <c r="B51" s="146"/>
      <c r="C51" s="146"/>
      <c r="D51" s="136"/>
      <c r="E51" s="38" t="s">
        <v>531</v>
      </c>
      <c r="F51" s="149"/>
      <c r="G51" s="146"/>
      <c r="H51" s="146"/>
      <c r="I51" s="29" t="s">
        <v>17</v>
      </c>
      <c r="J51" s="29" t="s">
        <v>17</v>
      </c>
      <c r="K51" s="29" t="s">
        <v>17</v>
      </c>
      <c r="L51" s="29" t="s">
        <v>17</v>
      </c>
      <c r="M51" s="87"/>
      <c r="N51" s="24">
        <v>235675.30004295905</v>
      </c>
    </row>
    <row r="52" spans="1:14" ht="27" thickBot="1" x14ac:dyDescent="0.35">
      <c r="A52" s="157"/>
      <c r="B52" s="146"/>
      <c r="C52" s="146"/>
      <c r="D52" s="136"/>
      <c r="E52" s="38" t="s">
        <v>532</v>
      </c>
      <c r="F52" s="150"/>
      <c r="G52" s="146"/>
      <c r="H52" s="146"/>
      <c r="I52" s="29" t="s">
        <v>17</v>
      </c>
      <c r="J52" s="29" t="s">
        <v>17</v>
      </c>
      <c r="K52" s="29" t="s">
        <v>17</v>
      </c>
      <c r="L52" s="29" t="s">
        <v>17</v>
      </c>
      <c r="M52" s="87"/>
      <c r="N52" s="19"/>
    </row>
    <row r="53" spans="1:14" ht="40.200000000000003" thickBot="1" x14ac:dyDescent="0.35">
      <c r="A53" s="157">
        <v>11</v>
      </c>
      <c r="B53" s="146" t="s">
        <v>57</v>
      </c>
      <c r="C53" s="136" t="s">
        <v>58</v>
      </c>
      <c r="D53" s="154" t="s">
        <v>59</v>
      </c>
      <c r="E53" s="38" t="s">
        <v>60</v>
      </c>
      <c r="F53" s="146" t="s">
        <v>61</v>
      </c>
      <c r="G53" s="146" t="s">
        <v>52</v>
      </c>
      <c r="H53" s="26" t="s">
        <v>62</v>
      </c>
      <c r="I53" s="29"/>
      <c r="J53" s="29"/>
      <c r="K53" s="29"/>
      <c r="L53" s="29"/>
      <c r="M53" s="87"/>
      <c r="N53" s="19"/>
    </row>
    <row r="54" spans="1:14" ht="53.4" thickBot="1" x14ac:dyDescent="0.35">
      <c r="A54" s="157"/>
      <c r="B54" s="146"/>
      <c r="C54" s="136"/>
      <c r="D54" s="154"/>
      <c r="E54" s="38" t="s">
        <v>63</v>
      </c>
      <c r="F54" s="146"/>
      <c r="G54" s="146"/>
      <c r="H54" s="148"/>
      <c r="I54" s="29" t="s">
        <v>17</v>
      </c>
      <c r="J54" s="29" t="s">
        <v>17</v>
      </c>
      <c r="K54" s="29" t="s">
        <v>17</v>
      </c>
      <c r="L54" s="29" t="s">
        <v>17</v>
      </c>
      <c r="M54" s="87"/>
      <c r="N54" s="19"/>
    </row>
    <row r="55" spans="1:14" ht="27" thickBot="1" x14ac:dyDescent="0.35">
      <c r="A55" s="157"/>
      <c r="B55" s="146"/>
      <c r="C55" s="136"/>
      <c r="D55" s="154"/>
      <c r="E55" s="38" t="s">
        <v>64</v>
      </c>
      <c r="F55" s="146"/>
      <c r="G55" s="146"/>
      <c r="H55" s="149"/>
      <c r="I55" s="29" t="s">
        <v>17</v>
      </c>
      <c r="J55" s="29" t="s">
        <v>17</v>
      </c>
      <c r="K55" s="29" t="s">
        <v>17</v>
      </c>
      <c r="L55" s="29" t="s">
        <v>17</v>
      </c>
      <c r="M55" s="87"/>
      <c r="N55" s="19"/>
    </row>
    <row r="56" spans="1:14" ht="40.200000000000003" thickBot="1" x14ac:dyDescent="0.35">
      <c r="A56" s="157"/>
      <c r="B56" s="146"/>
      <c r="C56" s="136"/>
      <c r="D56" s="154"/>
      <c r="E56" s="38" t="s">
        <v>65</v>
      </c>
      <c r="F56" s="146"/>
      <c r="G56" s="146"/>
      <c r="H56" s="150"/>
      <c r="I56" s="29" t="s">
        <v>17</v>
      </c>
      <c r="J56" s="29" t="s">
        <v>17</v>
      </c>
      <c r="K56" s="29" t="s">
        <v>17</v>
      </c>
      <c r="L56" s="29" t="s">
        <v>17</v>
      </c>
      <c r="M56" s="87"/>
      <c r="N56" s="24">
        <v>235675.30004295905</v>
      </c>
    </row>
    <row r="57" spans="1:14" ht="15" thickBot="1" x14ac:dyDescent="0.35">
      <c r="A57" s="157">
        <v>12</v>
      </c>
      <c r="B57" s="146" t="s">
        <v>66</v>
      </c>
      <c r="C57" s="146" t="s">
        <v>67</v>
      </c>
      <c r="D57" s="158">
        <v>1</v>
      </c>
      <c r="E57" s="38" t="s">
        <v>68</v>
      </c>
      <c r="F57" s="146" t="s">
        <v>508</v>
      </c>
      <c r="G57" s="146" t="s">
        <v>86</v>
      </c>
      <c r="H57" s="146" t="s">
        <v>509</v>
      </c>
      <c r="I57" s="29" t="s">
        <v>17</v>
      </c>
      <c r="J57" s="29" t="s">
        <v>17</v>
      </c>
      <c r="K57" s="29" t="s">
        <v>17</v>
      </c>
      <c r="L57" s="29" t="s">
        <v>17</v>
      </c>
      <c r="M57" s="87"/>
      <c r="N57" s="19"/>
    </row>
    <row r="58" spans="1:14" ht="27" thickBot="1" x14ac:dyDescent="0.35">
      <c r="A58" s="157"/>
      <c r="B58" s="146"/>
      <c r="C58" s="146"/>
      <c r="D58" s="158"/>
      <c r="E58" s="38" t="s">
        <v>69</v>
      </c>
      <c r="F58" s="146"/>
      <c r="G58" s="146"/>
      <c r="H58" s="146"/>
      <c r="I58" s="29" t="s">
        <v>17</v>
      </c>
      <c r="J58" s="29" t="s">
        <v>17</v>
      </c>
      <c r="K58" s="29" t="s">
        <v>17</v>
      </c>
      <c r="L58" s="29" t="s">
        <v>17</v>
      </c>
      <c r="M58" s="87"/>
      <c r="N58" s="19"/>
    </row>
    <row r="59" spans="1:14" ht="27" thickBot="1" x14ac:dyDescent="0.35">
      <c r="A59" s="157"/>
      <c r="B59" s="146"/>
      <c r="C59" s="146"/>
      <c r="D59" s="158"/>
      <c r="E59" s="38" t="s">
        <v>70</v>
      </c>
      <c r="F59" s="146"/>
      <c r="G59" s="146"/>
      <c r="H59" s="146"/>
      <c r="I59" s="29" t="s">
        <v>17</v>
      </c>
      <c r="J59" s="29" t="s">
        <v>17</v>
      </c>
      <c r="K59" s="29" t="s">
        <v>17</v>
      </c>
      <c r="L59" s="29" t="s">
        <v>17</v>
      </c>
      <c r="M59" s="87"/>
      <c r="N59" s="19"/>
    </row>
    <row r="60" spans="1:14" ht="15" thickBot="1" x14ac:dyDescent="0.35">
      <c r="A60" s="157"/>
      <c r="B60" s="146"/>
      <c r="C60" s="146"/>
      <c r="D60" s="158"/>
      <c r="E60" s="38" t="s">
        <v>71</v>
      </c>
      <c r="F60" s="146"/>
      <c r="G60" s="146"/>
      <c r="H60" s="146"/>
      <c r="I60" s="29" t="s">
        <v>17</v>
      </c>
      <c r="J60" s="29" t="s">
        <v>17</v>
      </c>
      <c r="K60" s="29" t="s">
        <v>17</v>
      </c>
      <c r="L60" s="29" t="s">
        <v>17</v>
      </c>
      <c r="M60" s="87"/>
      <c r="N60" s="19"/>
    </row>
    <row r="61" spans="1:14" ht="15" thickBot="1" x14ac:dyDescent="0.35">
      <c r="A61" s="157">
        <v>13</v>
      </c>
      <c r="B61" s="146" t="s">
        <v>72</v>
      </c>
      <c r="C61" s="146" t="s">
        <v>511</v>
      </c>
      <c r="D61" s="159" t="s">
        <v>73</v>
      </c>
      <c r="E61" s="38" t="s">
        <v>74</v>
      </c>
      <c r="F61" s="148" t="s">
        <v>516</v>
      </c>
      <c r="G61" s="146" t="s">
        <v>517</v>
      </c>
      <c r="H61" s="146" t="s">
        <v>518</v>
      </c>
      <c r="I61" s="29" t="s">
        <v>17</v>
      </c>
      <c r="J61" s="29" t="s">
        <v>17</v>
      </c>
      <c r="K61" s="29" t="s">
        <v>17</v>
      </c>
      <c r="L61" s="29" t="s">
        <v>17</v>
      </c>
      <c r="M61" s="87"/>
      <c r="N61" s="19"/>
    </row>
    <row r="62" spans="1:14" ht="15" thickBot="1" x14ac:dyDescent="0.35">
      <c r="A62" s="157"/>
      <c r="B62" s="146"/>
      <c r="C62" s="146"/>
      <c r="D62" s="159"/>
      <c r="E62" s="38" t="s">
        <v>75</v>
      </c>
      <c r="F62" s="149"/>
      <c r="G62" s="146"/>
      <c r="H62" s="146"/>
      <c r="I62" s="29" t="s">
        <v>17</v>
      </c>
      <c r="J62" s="29" t="s">
        <v>17</v>
      </c>
      <c r="K62" s="29" t="s">
        <v>17</v>
      </c>
      <c r="L62" s="29" t="s">
        <v>17</v>
      </c>
      <c r="M62" s="87"/>
      <c r="N62" s="19"/>
    </row>
    <row r="63" spans="1:14" ht="15" thickBot="1" x14ac:dyDescent="0.35">
      <c r="A63" s="157"/>
      <c r="B63" s="146"/>
      <c r="C63" s="146"/>
      <c r="D63" s="159"/>
      <c r="E63" s="38" t="s">
        <v>512</v>
      </c>
      <c r="F63" s="149"/>
      <c r="G63" s="146"/>
      <c r="H63" s="146"/>
      <c r="I63" s="29" t="s">
        <v>17</v>
      </c>
      <c r="J63" s="29" t="s">
        <v>17</v>
      </c>
      <c r="K63" s="29" t="s">
        <v>17</v>
      </c>
      <c r="L63" s="29" t="s">
        <v>17</v>
      </c>
      <c r="M63" s="87"/>
      <c r="N63" s="19"/>
    </row>
    <row r="64" spans="1:14" ht="15" thickBot="1" x14ac:dyDescent="0.35">
      <c r="A64" s="157"/>
      <c r="B64" s="146"/>
      <c r="C64" s="146"/>
      <c r="D64" s="159"/>
      <c r="E64" s="38" t="s">
        <v>513</v>
      </c>
      <c r="F64" s="149"/>
      <c r="G64" s="146"/>
      <c r="H64" s="146"/>
      <c r="I64" s="29" t="s">
        <v>17</v>
      </c>
      <c r="J64" s="29" t="s">
        <v>17</v>
      </c>
      <c r="K64" s="29" t="s">
        <v>17</v>
      </c>
      <c r="L64" s="29" t="s">
        <v>17</v>
      </c>
      <c r="M64" s="87"/>
      <c r="N64" s="19"/>
    </row>
    <row r="65" spans="1:14" ht="27" thickBot="1" x14ac:dyDescent="0.35">
      <c r="A65" s="157"/>
      <c r="B65" s="146"/>
      <c r="C65" s="146"/>
      <c r="D65" s="159"/>
      <c r="E65" s="38" t="s">
        <v>514</v>
      </c>
      <c r="F65" s="149"/>
      <c r="G65" s="146"/>
      <c r="H65" s="146"/>
      <c r="I65" s="29" t="s">
        <v>17</v>
      </c>
      <c r="J65" s="29" t="s">
        <v>17</v>
      </c>
      <c r="K65" s="29" t="s">
        <v>17</v>
      </c>
      <c r="L65" s="29" t="s">
        <v>17</v>
      </c>
      <c r="M65" s="87"/>
      <c r="N65" s="19"/>
    </row>
    <row r="66" spans="1:14" ht="27" thickBot="1" x14ac:dyDescent="0.35">
      <c r="A66" s="157"/>
      <c r="B66" s="146"/>
      <c r="C66" s="146"/>
      <c r="D66" s="159"/>
      <c r="E66" s="38" t="s">
        <v>515</v>
      </c>
      <c r="F66" s="150"/>
      <c r="G66" s="146"/>
      <c r="H66" s="146"/>
      <c r="I66" s="29" t="s">
        <v>17</v>
      </c>
      <c r="J66" s="29" t="s">
        <v>17</v>
      </c>
      <c r="K66" s="29" t="s">
        <v>17</v>
      </c>
      <c r="L66" s="29" t="s">
        <v>17</v>
      </c>
      <c r="M66" s="87"/>
      <c r="N66" s="19"/>
    </row>
    <row r="67" spans="1:14" ht="40.200000000000003" thickBot="1" x14ac:dyDescent="0.35">
      <c r="A67" s="157">
        <v>14</v>
      </c>
      <c r="B67" s="146" t="s">
        <v>76</v>
      </c>
      <c r="C67" s="146" t="s">
        <v>519</v>
      </c>
      <c r="D67" s="159">
        <v>1</v>
      </c>
      <c r="E67" s="38" t="s">
        <v>77</v>
      </c>
      <c r="F67" s="148" t="s">
        <v>78</v>
      </c>
      <c r="G67" s="146" t="s">
        <v>517</v>
      </c>
      <c r="H67" s="146" t="s">
        <v>521</v>
      </c>
      <c r="I67" s="29"/>
      <c r="J67" s="29" t="s">
        <v>17</v>
      </c>
      <c r="K67" s="29"/>
      <c r="L67" s="29" t="s">
        <v>17</v>
      </c>
      <c r="M67" s="87"/>
      <c r="N67" s="19"/>
    </row>
    <row r="68" spans="1:14" ht="15" thickBot="1" x14ac:dyDescent="0.35">
      <c r="A68" s="157"/>
      <c r="B68" s="146"/>
      <c r="C68" s="146"/>
      <c r="D68" s="159"/>
      <c r="E68" s="38" t="s">
        <v>520</v>
      </c>
      <c r="F68" s="149"/>
      <c r="G68" s="146"/>
      <c r="H68" s="146"/>
      <c r="I68" s="29"/>
      <c r="J68" s="29" t="s">
        <v>17</v>
      </c>
      <c r="K68" s="29"/>
      <c r="L68" s="29" t="s">
        <v>17</v>
      </c>
      <c r="M68" s="87"/>
      <c r="N68" s="19"/>
    </row>
    <row r="69" spans="1:14" ht="15" thickBot="1" x14ac:dyDescent="0.35">
      <c r="A69" s="157"/>
      <c r="B69" s="146"/>
      <c r="C69" s="146"/>
      <c r="D69" s="159"/>
      <c r="E69" s="38" t="s">
        <v>79</v>
      </c>
      <c r="F69" s="149"/>
      <c r="G69" s="146"/>
      <c r="H69" s="146"/>
      <c r="I69" s="29"/>
      <c r="J69" s="29" t="s">
        <v>17</v>
      </c>
      <c r="K69" s="29"/>
      <c r="L69" s="29" t="s">
        <v>17</v>
      </c>
      <c r="M69" s="87"/>
      <c r="N69" s="19"/>
    </row>
    <row r="70" spans="1:14" ht="15" thickBot="1" x14ac:dyDescent="0.35">
      <c r="A70" s="157"/>
      <c r="B70" s="146"/>
      <c r="C70" s="146"/>
      <c r="D70" s="159"/>
      <c r="E70" s="38" t="s">
        <v>80</v>
      </c>
      <c r="F70" s="150"/>
      <c r="G70" s="146"/>
      <c r="H70" s="146"/>
      <c r="I70" s="29"/>
      <c r="J70" s="29" t="s">
        <v>17</v>
      </c>
      <c r="K70" s="29"/>
      <c r="L70" s="29" t="s">
        <v>17</v>
      </c>
      <c r="M70" s="87"/>
      <c r="N70" s="19"/>
    </row>
    <row r="71" spans="1:14" ht="40.200000000000003" thickBot="1" x14ac:dyDescent="0.35">
      <c r="A71" s="157">
        <v>15</v>
      </c>
      <c r="B71" s="146" t="s">
        <v>81</v>
      </c>
      <c r="C71" s="146" t="s">
        <v>510</v>
      </c>
      <c r="D71" s="154" t="s">
        <v>82</v>
      </c>
      <c r="E71" s="38" t="s">
        <v>522</v>
      </c>
      <c r="F71" s="36" t="s">
        <v>83</v>
      </c>
      <c r="G71" s="146" t="s">
        <v>86</v>
      </c>
      <c r="H71" s="146" t="s">
        <v>465</v>
      </c>
      <c r="I71" s="29" t="s">
        <v>17</v>
      </c>
      <c r="J71" s="29" t="s">
        <v>17</v>
      </c>
      <c r="K71" s="29" t="s">
        <v>17</v>
      </c>
      <c r="L71" s="29" t="s">
        <v>17</v>
      </c>
      <c r="M71" s="87"/>
      <c r="N71" s="19"/>
    </row>
    <row r="72" spans="1:14" ht="27" thickBot="1" x14ac:dyDescent="0.35">
      <c r="A72" s="157"/>
      <c r="B72" s="146"/>
      <c r="C72" s="146"/>
      <c r="D72" s="154"/>
      <c r="E72" s="38" t="s">
        <v>523</v>
      </c>
      <c r="F72" s="36" t="s">
        <v>84</v>
      </c>
      <c r="G72" s="146"/>
      <c r="H72" s="146"/>
      <c r="I72" s="29" t="s">
        <v>17</v>
      </c>
      <c r="J72" s="29" t="s">
        <v>17</v>
      </c>
      <c r="K72" s="29" t="s">
        <v>17</v>
      </c>
      <c r="L72" s="29" t="s">
        <v>17</v>
      </c>
      <c r="M72" s="87"/>
      <c r="N72" s="19"/>
    </row>
    <row r="73" spans="1:14" ht="15" thickBot="1" x14ac:dyDescent="0.35">
      <c r="A73" s="157"/>
      <c r="B73" s="146"/>
      <c r="C73" s="146"/>
      <c r="D73" s="154"/>
      <c r="E73" s="38" t="s">
        <v>524</v>
      </c>
      <c r="F73" s="36" t="s">
        <v>85</v>
      </c>
      <c r="G73" s="146"/>
      <c r="H73" s="146"/>
      <c r="I73" s="29" t="s">
        <v>17</v>
      </c>
      <c r="J73" s="29" t="s">
        <v>17</v>
      </c>
      <c r="K73" s="29" t="s">
        <v>17</v>
      </c>
      <c r="L73" s="29" t="s">
        <v>17</v>
      </c>
      <c r="M73" s="87"/>
      <c r="N73" s="19"/>
    </row>
    <row r="74" spans="1:14" ht="27" thickBot="1" x14ac:dyDescent="0.35">
      <c r="A74" s="157"/>
      <c r="B74" s="146"/>
      <c r="C74" s="146"/>
      <c r="D74" s="154"/>
      <c r="E74" s="38" t="s">
        <v>525</v>
      </c>
      <c r="F74" s="36"/>
      <c r="G74" s="146"/>
      <c r="H74" s="146"/>
      <c r="I74" s="29"/>
      <c r="J74" s="29"/>
      <c r="K74" s="29"/>
      <c r="L74" s="29"/>
      <c r="M74" s="87"/>
      <c r="N74" s="19"/>
    </row>
    <row r="75" spans="1:14" ht="27" thickBot="1" x14ac:dyDescent="0.35">
      <c r="A75" s="157"/>
      <c r="B75" s="146"/>
      <c r="C75" s="146"/>
      <c r="D75" s="154"/>
      <c r="E75" s="38" t="s">
        <v>526</v>
      </c>
      <c r="F75" s="36" t="s">
        <v>84</v>
      </c>
      <c r="G75" s="146"/>
      <c r="H75" s="146"/>
      <c r="I75" s="29" t="s">
        <v>17</v>
      </c>
      <c r="J75" s="29" t="s">
        <v>17</v>
      </c>
      <c r="K75" s="29" t="s">
        <v>17</v>
      </c>
      <c r="L75" s="29" t="s">
        <v>17</v>
      </c>
      <c r="M75" s="87"/>
      <c r="N75" s="19"/>
    </row>
    <row r="76" spans="1:14" ht="15" thickBot="1" x14ac:dyDescent="0.35">
      <c r="A76" s="196" t="s">
        <v>2</v>
      </c>
      <c r="B76" s="196"/>
      <c r="C76" s="196"/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</row>
    <row r="77" spans="1:14" ht="35.25" customHeight="1" thickBot="1" x14ac:dyDescent="0.35">
      <c r="A77" s="190" t="s">
        <v>463</v>
      </c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</row>
    <row r="78" spans="1:14" ht="15" thickBot="1" x14ac:dyDescent="0.35">
      <c r="A78" s="189" t="s">
        <v>464</v>
      </c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</row>
    <row r="79" spans="1:14" ht="15" thickBot="1" x14ac:dyDescent="0.35">
      <c r="A79" s="189" t="s">
        <v>786</v>
      </c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</row>
    <row r="80" spans="1:14" ht="27" customHeight="1" thickBot="1" x14ac:dyDescent="0.35">
      <c r="A80" s="132" t="s">
        <v>3</v>
      </c>
      <c r="B80" s="132" t="s">
        <v>4</v>
      </c>
      <c r="C80" s="132" t="s">
        <v>5</v>
      </c>
      <c r="D80" s="132" t="s">
        <v>6</v>
      </c>
      <c r="E80" s="132" t="s">
        <v>7</v>
      </c>
      <c r="F80" s="132" t="s">
        <v>8</v>
      </c>
      <c r="G80" s="132" t="s">
        <v>9</v>
      </c>
      <c r="H80" s="132" t="s">
        <v>10</v>
      </c>
      <c r="I80" s="132" t="s">
        <v>11</v>
      </c>
      <c r="J80" s="132"/>
      <c r="K80" s="132"/>
      <c r="L80" s="132"/>
      <c r="M80" s="153" t="s">
        <v>12</v>
      </c>
      <c r="N80" s="153"/>
    </row>
    <row r="81" spans="1:14" ht="15" thickBot="1" x14ac:dyDescent="0.35">
      <c r="A81" s="132"/>
      <c r="B81" s="132"/>
      <c r="C81" s="132"/>
      <c r="D81" s="132"/>
      <c r="E81" s="132"/>
      <c r="F81" s="132"/>
      <c r="G81" s="132"/>
      <c r="H81" s="132"/>
      <c r="I81" s="132" t="s">
        <v>13</v>
      </c>
      <c r="J81" s="132" t="s">
        <v>14</v>
      </c>
      <c r="K81" s="132" t="s">
        <v>15</v>
      </c>
      <c r="L81" s="132" t="s">
        <v>16</v>
      </c>
      <c r="M81" s="132" t="s">
        <v>18</v>
      </c>
      <c r="N81" s="2" t="s">
        <v>19</v>
      </c>
    </row>
    <row r="82" spans="1:14" ht="15" thickBot="1" x14ac:dyDescent="0.35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2" t="s">
        <v>20</v>
      </c>
    </row>
    <row r="83" spans="1:14" ht="79.8" thickBot="1" x14ac:dyDescent="0.35">
      <c r="A83" s="157">
        <v>16</v>
      </c>
      <c r="B83" s="146" t="s">
        <v>873</v>
      </c>
      <c r="C83" s="146" t="s">
        <v>495</v>
      </c>
      <c r="D83" s="158">
        <v>1</v>
      </c>
      <c r="E83" s="38" t="s">
        <v>496</v>
      </c>
      <c r="F83" s="146" t="s">
        <v>874</v>
      </c>
      <c r="G83" s="146" t="s">
        <v>109</v>
      </c>
      <c r="H83" s="146" t="s">
        <v>875</v>
      </c>
      <c r="I83" s="28"/>
      <c r="J83" s="28"/>
      <c r="K83" s="28"/>
      <c r="L83" s="28" t="s">
        <v>17</v>
      </c>
      <c r="M83" s="87"/>
      <c r="N83" s="19"/>
    </row>
    <row r="84" spans="1:14" ht="53.4" thickBot="1" x14ac:dyDescent="0.35">
      <c r="A84" s="157"/>
      <c r="B84" s="146"/>
      <c r="C84" s="146"/>
      <c r="D84" s="158"/>
      <c r="E84" s="38" t="s">
        <v>497</v>
      </c>
      <c r="F84" s="146"/>
      <c r="G84" s="146"/>
      <c r="H84" s="146"/>
      <c r="I84" s="28"/>
      <c r="J84" s="28"/>
      <c r="K84" s="28"/>
      <c r="L84" s="28" t="s">
        <v>17</v>
      </c>
      <c r="M84" s="87"/>
      <c r="N84" s="19"/>
    </row>
    <row r="85" spans="1:14" ht="40.200000000000003" thickBot="1" x14ac:dyDescent="0.35">
      <c r="A85" s="157"/>
      <c r="B85" s="146"/>
      <c r="C85" s="146"/>
      <c r="D85" s="158"/>
      <c r="E85" s="38" t="s">
        <v>498</v>
      </c>
      <c r="F85" s="146"/>
      <c r="G85" s="146"/>
      <c r="H85" s="146"/>
      <c r="I85" s="28"/>
      <c r="J85" s="28"/>
      <c r="K85" s="28"/>
      <c r="L85" s="28" t="s">
        <v>17</v>
      </c>
      <c r="M85" s="87"/>
      <c r="N85" s="19"/>
    </row>
    <row r="86" spans="1:14" ht="40.200000000000003" thickBot="1" x14ac:dyDescent="0.35">
      <c r="A86" s="157"/>
      <c r="B86" s="146"/>
      <c r="C86" s="146"/>
      <c r="D86" s="158"/>
      <c r="E86" s="38" t="s">
        <v>499</v>
      </c>
      <c r="F86" s="146"/>
      <c r="G86" s="146"/>
      <c r="H86" s="146"/>
      <c r="I86" s="28"/>
      <c r="J86" s="28"/>
      <c r="K86" s="28"/>
      <c r="L86" s="28" t="s">
        <v>17</v>
      </c>
      <c r="M86" s="87"/>
      <c r="N86" s="19"/>
    </row>
    <row r="87" spans="1:14" ht="27" thickBot="1" x14ac:dyDescent="0.35">
      <c r="A87" s="157"/>
      <c r="B87" s="146"/>
      <c r="C87" s="146"/>
      <c r="D87" s="158"/>
      <c r="E87" s="38" t="s">
        <v>500</v>
      </c>
      <c r="F87" s="146"/>
      <c r="G87" s="146"/>
      <c r="H87" s="146"/>
      <c r="I87" s="28"/>
      <c r="J87" s="28"/>
      <c r="K87" s="28"/>
      <c r="L87" s="28" t="s">
        <v>17</v>
      </c>
      <c r="M87" s="87"/>
      <c r="N87" s="19"/>
    </row>
    <row r="88" spans="1:14" ht="27" thickBot="1" x14ac:dyDescent="0.35">
      <c r="A88" s="157"/>
      <c r="B88" s="146"/>
      <c r="C88" s="146"/>
      <c r="D88" s="158"/>
      <c r="E88" s="38" t="s">
        <v>876</v>
      </c>
      <c r="F88" s="146"/>
      <c r="G88" s="146"/>
      <c r="H88" s="146"/>
      <c r="I88" s="28"/>
      <c r="J88" s="28"/>
      <c r="K88" s="28"/>
      <c r="L88" s="28" t="s">
        <v>17</v>
      </c>
      <c r="M88" s="87"/>
      <c r="N88" s="19"/>
    </row>
    <row r="89" spans="1:14" ht="40.950000000000003" customHeight="1" thickBot="1" x14ac:dyDescent="0.35">
      <c r="A89" s="157"/>
      <c r="B89" s="146"/>
      <c r="C89" s="146" t="s">
        <v>501</v>
      </c>
      <c r="D89" s="159">
        <v>1</v>
      </c>
      <c r="E89" s="38" t="s">
        <v>877</v>
      </c>
      <c r="F89" s="146" t="s">
        <v>878</v>
      </c>
      <c r="G89" s="146" t="s">
        <v>109</v>
      </c>
      <c r="H89" s="146" t="s">
        <v>875</v>
      </c>
      <c r="I89" s="28" t="s">
        <v>17</v>
      </c>
      <c r="J89" s="28"/>
      <c r="K89" s="28"/>
      <c r="L89" s="28"/>
      <c r="M89" s="87"/>
      <c r="N89" s="19"/>
    </row>
    <row r="90" spans="1:14" ht="40.950000000000003" customHeight="1" thickBot="1" x14ac:dyDescent="0.35">
      <c r="A90" s="157"/>
      <c r="B90" s="146"/>
      <c r="C90" s="146"/>
      <c r="D90" s="159"/>
      <c r="E90" s="38" t="s">
        <v>879</v>
      </c>
      <c r="F90" s="146"/>
      <c r="G90" s="146"/>
      <c r="H90" s="146"/>
      <c r="I90" s="28" t="s">
        <v>17</v>
      </c>
      <c r="J90" s="28"/>
      <c r="K90" s="28"/>
      <c r="L90" s="28"/>
      <c r="M90" s="87"/>
      <c r="N90" s="19"/>
    </row>
    <row r="91" spans="1:14" ht="40.950000000000003" customHeight="1" thickBot="1" x14ac:dyDescent="0.35">
      <c r="A91" s="157"/>
      <c r="B91" s="146"/>
      <c r="C91" s="146"/>
      <c r="D91" s="159"/>
      <c r="E91" s="38" t="s">
        <v>880</v>
      </c>
      <c r="F91" s="146"/>
      <c r="G91" s="146"/>
      <c r="H91" s="146"/>
      <c r="I91" s="28"/>
      <c r="J91" s="28"/>
      <c r="K91" s="28" t="s">
        <v>17</v>
      </c>
      <c r="L91" s="28" t="s">
        <v>17</v>
      </c>
      <c r="M91" s="87"/>
      <c r="N91" s="19"/>
    </row>
    <row r="92" spans="1:14" ht="40.950000000000003" customHeight="1" thickBot="1" x14ac:dyDescent="0.35">
      <c r="A92" s="157"/>
      <c r="B92" s="146"/>
      <c r="C92" s="146"/>
      <c r="D92" s="159"/>
      <c r="E92" s="38" t="s">
        <v>881</v>
      </c>
      <c r="F92" s="146"/>
      <c r="G92" s="146"/>
      <c r="H92" s="146"/>
      <c r="I92" s="28" t="s">
        <v>17</v>
      </c>
      <c r="J92" s="28" t="s">
        <v>17</v>
      </c>
      <c r="K92" s="28"/>
      <c r="L92" s="28"/>
      <c r="M92" s="87"/>
      <c r="N92" s="19"/>
    </row>
    <row r="93" spans="1:14" ht="40.950000000000003" customHeight="1" thickBot="1" x14ac:dyDescent="0.35">
      <c r="A93" s="157"/>
      <c r="B93" s="146"/>
      <c r="C93" s="146"/>
      <c r="D93" s="159"/>
      <c r="E93" s="38" t="s">
        <v>882</v>
      </c>
      <c r="F93" s="146"/>
      <c r="G93" s="146"/>
      <c r="H93" s="146"/>
      <c r="I93" s="28" t="s">
        <v>17</v>
      </c>
      <c r="J93" s="28" t="s">
        <v>17</v>
      </c>
      <c r="K93" s="28" t="s">
        <v>17</v>
      </c>
      <c r="L93" s="28" t="s">
        <v>17</v>
      </c>
      <c r="M93" s="87"/>
      <c r="N93" s="19"/>
    </row>
    <row r="94" spans="1:14" ht="46.95" customHeight="1" thickBot="1" x14ac:dyDescent="0.35">
      <c r="A94" s="157">
        <v>17</v>
      </c>
      <c r="B94" s="146" t="s">
        <v>489</v>
      </c>
      <c r="C94" s="146" t="s">
        <v>110</v>
      </c>
      <c r="D94" s="159" t="s">
        <v>111</v>
      </c>
      <c r="E94" s="38" t="s">
        <v>883</v>
      </c>
      <c r="F94" s="38" t="s">
        <v>884</v>
      </c>
      <c r="G94" s="146" t="s">
        <v>109</v>
      </c>
      <c r="H94" s="146" t="s">
        <v>885</v>
      </c>
      <c r="I94" s="28" t="s">
        <v>17</v>
      </c>
      <c r="J94" s="28"/>
      <c r="K94" s="28"/>
      <c r="L94" s="28"/>
      <c r="M94" s="87"/>
      <c r="N94" s="19"/>
    </row>
    <row r="95" spans="1:14" ht="46.95" customHeight="1" thickBot="1" x14ac:dyDescent="0.35">
      <c r="A95" s="157"/>
      <c r="B95" s="146"/>
      <c r="C95" s="146"/>
      <c r="D95" s="159"/>
      <c r="E95" s="39" t="s">
        <v>886</v>
      </c>
      <c r="F95" s="36" t="s">
        <v>887</v>
      </c>
      <c r="G95" s="146"/>
      <c r="H95" s="146"/>
      <c r="I95" s="28"/>
      <c r="J95" s="28" t="s">
        <v>17</v>
      </c>
      <c r="K95" s="28"/>
      <c r="L95" s="28"/>
      <c r="M95" s="87"/>
      <c r="N95" s="24">
        <v>60000</v>
      </c>
    </row>
    <row r="96" spans="1:14" ht="46.95" customHeight="1" thickBot="1" x14ac:dyDescent="0.35">
      <c r="A96" s="157"/>
      <c r="B96" s="146"/>
      <c r="C96" s="146"/>
      <c r="D96" s="159"/>
      <c r="E96" s="38" t="s">
        <v>888</v>
      </c>
      <c r="F96" s="36" t="s">
        <v>889</v>
      </c>
      <c r="G96" s="146"/>
      <c r="H96" s="146"/>
      <c r="I96" s="28"/>
      <c r="J96" s="28"/>
      <c r="K96" s="28"/>
      <c r="L96" s="28"/>
      <c r="M96" s="87"/>
      <c r="N96" s="19"/>
    </row>
    <row r="97" spans="1:14" ht="40.200000000000003" customHeight="1" thickBot="1" x14ac:dyDescent="0.35">
      <c r="A97" s="157">
        <v>18</v>
      </c>
      <c r="B97" s="146" t="s">
        <v>112</v>
      </c>
      <c r="C97" s="136" t="s">
        <v>502</v>
      </c>
      <c r="D97" s="154" t="s">
        <v>890</v>
      </c>
      <c r="E97" s="38" t="s">
        <v>891</v>
      </c>
      <c r="F97" s="36" t="s">
        <v>892</v>
      </c>
      <c r="G97" s="146" t="s">
        <v>109</v>
      </c>
      <c r="H97" s="146" t="s">
        <v>893</v>
      </c>
      <c r="I97" s="28" t="s">
        <v>17</v>
      </c>
      <c r="J97" s="28" t="s">
        <v>17</v>
      </c>
      <c r="K97" s="28" t="s">
        <v>17</v>
      </c>
      <c r="L97" s="28" t="s">
        <v>17</v>
      </c>
      <c r="M97" s="87"/>
      <c r="N97" s="19"/>
    </row>
    <row r="98" spans="1:14" ht="27" thickBot="1" x14ac:dyDescent="0.35">
      <c r="A98" s="157"/>
      <c r="B98" s="146"/>
      <c r="C98" s="136"/>
      <c r="D98" s="154"/>
      <c r="E98" s="38" t="s">
        <v>894</v>
      </c>
      <c r="F98" s="36" t="s">
        <v>895</v>
      </c>
      <c r="G98" s="146"/>
      <c r="H98" s="146"/>
      <c r="I98" s="28" t="s">
        <v>17</v>
      </c>
      <c r="J98" s="28" t="s">
        <v>17</v>
      </c>
      <c r="K98" s="28" t="s">
        <v>17</v>
      </c>
      <c r="L98" s="28" t="s">
        <v>17</v>
      </c>
      <c r="M98" s="87"/>
      <c r="N98" s="19"/>
    </row>
    <row r="99" spans="1:14" ht="53.4" thickBot="1" x14ac:dyDescent="0.35">
      <c r="A99" s="157"/>
      <c r="B99" s="146"/>
      <c r="C99" s="136"/>
      <c r="D99" s="154"/>
      <c r="E99" s="38" t="s">
        <v>896</v>
      </c>
      <c r="F99" s="36" t="s">
        <v>897</v>
      </c>
      <c r="G99" s="146"/>
      <c r="H99" s="146"/>
      <c r="I99" s="28" t="s">
        <v>17</v>
      </c>
      <c r="J99" s="28"/>
      <c r="K99" s="28"/>
      <c r="L99" s="28"/>
      <c r="M99" s="87"/>
      <c r="N99" s="19"/>
    </row>
    <row r="100" spans="1:14" ht="27" thickBot="1" x14ac:dyDescent="0.35">
      <c r="A100" s="157"/>
      <c r="B100" s="146"/>
      <c r="C100" s="136"/>
      <c r="D100" s="154"/>
      <c r="E100" s="38" t="s">
        <v>898</v>
      </c>
      <c r="F100" s="36" t="s">
        <v>899</v>
      </c>
      <c r="G100" s="146"/>
      <c r="H100" s="146"/>
      <c r="I100" s="28" t="s">
        <v>17</v>
      </c>
      <c r="J100" s="28" t="s">
        <v>17</v>
      </c>
      <c r="K100" s="28" t="s">
        <v>17</v>
      </c>
      <c r="L100" s="28" t="s">
        <v>17</v>
      </c>
      <c r="M100" s="87"/>
      <c r="N100" s="19"/>
    </row>
    <row r="101" spans="1:14" ht="27" thickBot="1" x14ac:dyDescent="0.35">
      <c r="A101" s="157"/>
      <c r="B101" s="146"/>
      <c r="C101" s="136"/>
      <c r="D101" s="154"/>
      <c r="E101" s="38" t="s">
        <v>900</v>
      </c>
      <c r="F101" s="36" t="s">
        <v>901</v>
      </c>
      <c r="G101" s="146"/>
      <c r="H101" s="146"/>
      <c r="I101" s="28" t="s">
        <v>17</v>
      </c>
      <c r="J101" s="28" t="s">
        <v>17</v>
      </c>
      <c r="K101" s="28" t="s">
        <v>17</v>
      </c>
      <c r="L101" s="28" t="s">
        <v>17</v>
      </c>
      <c r="M101" s="87"/>
      <c r="N101" s="19"/>
    </row>
    <row r="102" spans="1:14" ht="40.200000000000003" thickBot="1" x14ac:dyDescent="0.35">
      <c r="A102" s="157"/>
      <c r="B102" s="146"/>
      <c r="C102" s="136"/>
      <c r="D102" s="154"/>
      <c r="E102" s="38" t="s">
        <v>902</v>
      </c>
      <c r="F102" s="26" t="s">
        <v>903</v>
      </c>
      <c r="G102" s="26" t="s">
        <v>56</v>
      </c>
      <c r="H102" s="146"/>
      <c r="I102" s="28"/>
      <c r="J102" s="28"/>
      <c r="K102" s="28"/>
      <c r="L102" s="28" t="s">
        <v>17</v>
      </c>
      <c r="M102" s="87"/>
      <c r="N102" s="19"/>
    </row>
    <row r="103" spans="1:14" ht="23.4" customHeight="1" thickBot="1" x14ac:dyDescent="0.35">
      <c r="A103" s="191" t="s">
        <v>2</v>
      </c>
      <c r="B103" s="191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</row>
    <row r="104" spans="1:14" ht="43.95" customHeight="1" thickBot="1" x14ac:dyDescent="0.35">
      <c r="A104" s="138" t="s">
        <v>463</v>
      </c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</row>
    <row r="105" spans="1:14" ht="23.4" customHeight="1" thickBot="1" x14ac:dyDescent="0.35">
      <c r="A105" s="192" t="s">
        <v>464</v>
      </c>
      <c r="B105" s="192"/>
      <c r="C105" s="192"/>
      <c r="D105" s="192"/>
      <c r="E105" s="192"/>
      <c r="F105" s="192"/>
      <c r="G105" s="192"/>
      <c r="H105" s="192"/>
      <c r="I105" s="192"/>
      <c r="J105" s="192"/>
      <c r="K105" s="192"/>
      <c r="L105" s="192"/>
      <c r="M105" s="192"/>
      <c r="N105" s="192"/>
    </row>
    <row r="106" spans="1:14" ht="23.4" customHeight="1" thickBot="1" x14ac:dyDescent="0.35">
      <c r="A106" s="192" t="s">
        <v>787</v>
      </c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</row>
    <row r="107" spans="1:14" ht="27" customHeight="1" thickBot="1" x14ac:dyDescent="0.35">
      <c r="A107" s="132" t="s">
        <v>3</v>
      </c>
      <c r="B107" s="132" t="s">
        <v>4</v>
      </c>
      <c r="C107" s="132" t="s">
        <v>5</v>
      </c>
      <c r="D107" s="132" t="s">
        <v>6</v>
      </c>
      <c r="E107" s="132" t="s">
        <v>7</v>
      </c>
      <c r="F107" s="132" t="s">
        <v>8</v>
      </c>
      <c r="G107" s="132" t="s">
        <v>9</v>
      </c>
      <c r="H107" s="132" t="s">
        <v>10</v>
      </c>
      <c r="I107" s="132" t="s">
        <v>11</v>
      </c>
      <c r="J107" s="132"/>
      <c r="K107" s="132"/>
      <c r="L107" s="132"/>
      <c r="M107" s="153" t="s">
        <v>12</v>
      </c>
      <c r="N107" s="153"/>
    </row>
    <row r="108" spans="1:14" ht="15" thickBot="1" x14ac:dyDescent="0.35">
      <c r="A108" s="132"/>
      <c r="B108" s="132"/>
      <c r="C108" s="132"/>
      <c r="D108" s="132"/>
      <c r="E108" s="132"/>
      <c r="F108" s="132"/>
      <c r="G108" s="132"/>
      <c r="H108" s="132"/>
      <c r="I108" s="132" t="s">
        <v>13</v>
      </c>
      <c r="J108" s="132" t="s">
        <v>14</v>
      </c>
      <c r="K108" s="132" t="s">
        <v>15</v>
      </c>
      <c r="L108" s="132" t="s">
        <v>16</v>
      </c>
      <c r="M108" s="132" t="s">
        <v>18</v>
      </c>
      <c r="N108" s="2" t="s">
        <v>19</v>
      </c>
    </row>
    <row r="109" spans="1:14" ht="15" thickBot="1" x14ac:dyDescent="0.35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2" t="s">
        <v>20</v>
      </c>
    </row>
    <row r="110" spans="1:14" ht="106.2" thickBot="1" x14ac:dyDescent="0.35">
      <c r="A110" s="170">
        <v>19</v>
      </c>
      <c r="B110" s="148" t="s">
        <v>535</v>
      </c>
      <c r="C110" s="38" t="s">
        <v>536</v>
      </c>
      <c r="D110" s="27">
        <v>1</v>
      </c>
      <c r="E110" s="38" t="s">
        <v>552</v>
      </c>
      <c r="F110" s="26" t="s">
        <v>583</v>
      </c>
      <c r="G110" s="26" t="s">
        <v>568</v>
      </c>
      <c r="H110" s="26" t="s">
        <v>585</v>
      </c>
      <c r="I110" s="26" t="s">
        <v>17</v>
      </c>
      <c r="J110" s="26"/>
      <c r="K110" s="26"/>
      <c r="L110" s="26"/>
      <c r="M110" s="87"/>
      <c r="N110" s="19"/>
    </row>
    <row r="111" spans="1:14" ht="106.2" thickBot="1" x14ac:dyDescent="0.35">
      <c r="A111" s="171"/>
      <c r="B111" s="149"/>
      <c r="C111" s="38" t="s">
        <v>537</v>
      </c>
      <c r="D111" s="27">
        <v>1</v>
      </c>
      <c r="E111" s="38" t="s">
        <v>553</v>
      </c>
      <c r="F111" s="26" t="s">
        <v>584</v>
      </c>
      <c r="G111" s="26" t="s">
        <v>568</v>
      </c>
      <c r="H111" s="26" t="s">
        <v>585</v>
      </c>
      <c r="I111" s="26"/>
      <c r="J111" s="26"/>
      <c r="K111" s="26" t="s">
        <v>17</v>
      </c>
      <c r="L111" s="26"/>
      <c r="M111" s="87"/>
      <c r="N111" s="19"/>
    </row>
    <row r="112" spans="1:14" ht="53.4" thickBot="1" x14ac:dyDescent="0.35">
      <c r="A112" s="171"/>
      <c r="B112" s="149"/>
      <c r="C112" s="38" t="s">
        <v>538</v>
      </c>
      <c r="D112" s="27">
        <v>1</v>
      </c>
      <c r="E112" s="38" t="s">
        <v>554</v>
      </c>
      <c r="F112" s="26" t="s">
        <v>569</v>
      </c>
      <c r="G112" s="26" t="s">
        <v>568</v>
      </c>
      <c r="H112" s="26" t="s">
        <v>585</v>
      </c>
      <c r="I112" s="26"/>
      <c r="J112" s="26" t="s">
        <v>17</v>
      </c>
      <c r="K112" s="26"/>
      <c r="L112" s="26"/>
      <c r="M112" s="87"/>
      <c r="N112" s="19"/>
    </row>
    <row r="113" spans="1:14" ht="53.4" thickBot="1" x14ac:dyDescent="0.35">
      <c r="A113" s="171"/>
      <c r="B113" s="149"/>
      <c r="C113" s="38" t="s">
        <v>539</v>
      </c>
      <c r="D113" s="27">
        <v>1</v>
      </c>
      <c r="E113" s="38" t="s">
        <v>555</v>
      </c>
      <c r="F113" s="26" t="s">
        <v>570</v>
      </c>
      <c r="G113" s="26" t="s">
        <v>586</v>
      </c>
      <c r="H113" s="26" t="s">
        <v>585</v>
      </c>
      <c r="I113" s="26" t="s">
        <v>17</v>
      </c>
      <c r="J113" s="26" t="s">
        <v>17</v>
      </c>
      <c r="K113" s="26" t="s">
        <v>17</v>
      </c>
      <c r="L113" s="26" t="s">
        <v>17</v>
      </c>
      <c r="M113" s="87"/>
      <c r="N113" s="19"/>
    </row>
    <row r="114" spans="1:14" ht="53.4" thickBot="1" x14ac:dyDescent="0.35">
      <c r="A114" s="171"/>
      <c r="B114" s="149"/>
      <c r="C114" s="38" t="s">
        <v>540</v>
      </c>
      <c r="D114" s="27">
        <v>1</v>
      </c>
      <c r="E114" s="38" t="s">
        <v>556</v>
      </c>
      <c r="F114" s="26" t="s">
        <v>571</v>
      </c>
      <c r="G114" s="26" t="s">
        <v>586</v>
      </c>
      <c r="H114" s="26" t="s">
        <v>585</v>
      </c>
      <c r="I114" s="26" t="s">
        <v>17</v>
      </c>
      <c r="J114" s="26" t="s">
        <v>17</v>
      </c>
      <c r="K114" s="26" t="s">
        <v>17</v>
      </c>
      <c r="L114" s="26" t="s">
        <v>17</v>
      </c>
      <c r="M114" s="87"/>
      <c r="N114" s="19"/>
    </row>
    <row r="115" spans="1:14" ht="66.599999999999994" thickBot="1" x14ac:dyDescent="0.35">
      <c r="A115" s="171"/>
      <c r="B115" s="149"/>
      <c r="C115" s="38" t="s">
        <v>541</v>
      </c>
      <c r="D115" s="27">
        <v>1</v>
      </c>
      <c r="E115" s="38" t="s">
        <v>557</v>
      </c>
      <c r="F115" s="26" t="s">
        <v>572</v>
      </c>
      <c r="G115" s="26" t="s">
        <v>586</v>
      </c>
      <c r="H115" s="26" t="s">
        <v>585</v>
      </c>
      <c r="I115" s="26" t="s">
        <v>17</v>
      </c>
      <c r="J115" s="26" t="s">
        <v>17</v>
      </c>
      <c r="K115" s="26" t="s">
        <v>17</v>
      </c>
      <c r="L115" s="26" t="s">
        <v>17</v>
      </c>
      <c r="M115" s="87"/>
      <c r="N115" s="19"/>
    </row>
    <row r="116" spans="1:14" ht="66.599999999999994" thickBot="1" x14ac:dyDescent="0.35">
      <c r="A116" s="171"/>
      <c r="B116" s="149"/>
      <c r="C116" s="38" t="s">
        <v>542</v>
      </c>
      <c r="D116" s="27">
        <v>1</v>
      </c>
      <c r="E116" s="38" t="s">
        <v>558</v>
      </c>
      <c r="F116" s="26" t="s">
        <v>573</v>
      </c>
      <c r="G116" s="26" t="s">
        <v>568</v>
      </c>
      <c r="H116" s="26" t="s">
        <v>585</v>
      </c>
      <c r="I116" s="26" t="s">
        <v>17</v>
      </c>
      <c r="J116" s="26" t="s">
        <v>17</v>
      </c>
      <c r="K116" s="26" t="s">
        <v>17</v>
      </c>
      <c r="L116" s="26" t="s">
        <v>17</v>
      </c>
      <c r="M116" s="87"/>
      <c r="N116" s="19"/>
    </row>
    <row r="117" spans="1:14" ht="53.4" thickBot="1" x14ac:dyDescent="0.35">
      <c r="A117" s="171"/>
      <c r="B117" s="149"/>
      <c r="C117" s="38" t="s">
        <v>543</v>
      </c>
      <c r="D117" s="27">
        <v>1</v>
      </c>
      <c r="E117" s="38" t="s">
        <v>559</v>
      </c>
      <c r="F117" s="26" t="s">
        <v>574</v>
      </c>
      <c r="G117" s="26" t="s">
        <v>568</v>
      </c>
      <c r="H117" s="26" t="s">
        <v>585</v>
      </c>
      <c r="I117" s="26" t="s">
        <v>17</v>
      </c>
      <c r="J117" s="26" t="s">
        <v>17</v>
      </c>
      <c r="K117" s="26" t="s">
        <v>17</v>
      </c>
      <c r="L117" s="26" t="s">
        <v>17</v>
      </c>
      <c r="M117" s="87"/>
      <c r="N117" s="19"/>
    </row>
    <row r="118" spans="1:14" ht="53.4" thickBot="1" x14ac:dyDescent="0.35">
      <c r="A118" s="171"/>
      <c r="B118" s="149"/>
      <c r="C118" s="38" t="s">
        <v>544</v>
      </c>
      <c r="D118" s="27">
        <v>1</v>
      </c>
      <c r="E118" s="38" t="s">
        <v>560</v>
      </c>
      <c r="F118" s="26" t="s">
        <v>575</v>
      </c>
      <c r="G118" s="26" t="s">
        <v>568</v>
      </c>
      <c r="H118" s="26" t="s">
        <v>587</v>
      </c>
      <c r="I118" s="26" t="s">
        <v>17</v>
      </c>
      <c r="J118" s="26"/>
      <c r="K118" s="26"/>
      <c r="L118" s="26"/>
      <c r="M118" s="87"/>
      <c r="N118" s="19"/>
    </row>
    <row r="119" spans="1:14" ht="40.200000000000003" thickBot="1" x14ac:dyDescent="0.35">
      <c r="A119" s="171"/>
      <c r="B119" s="149"/>
      <c r="C119" s="38" t="s">
        <v>545</v>
      </c>
      <c r="D119" s="27">
        <v>1</v>
      </c>
      <c r="E119" s="38" t="s">
        <v>561</v>
      </c>
      <c r="F119" s="26" t="s">
        <v>576</v>
      </c>
      <c r="G119" s="26" t="s">
        <v>568</v>
      </c>
      <c r="H119" s="26" t="s">
        <v>587</v>
      </c>
      <c r="I119" s="26" t="s">
        <v>17</v>
      </c>
      <c r="J119" s="26"/>
      <c r="K119" s="26"/>
      <c r="L119" s="26"/>
      <c r="M119" s="87"/>
      <c r="N119" s="19"/>
    </row>
    <row r="120" spans="1:14" ht="40.200000000000003" thickBot="1" x14ac:dyDescent="0.35">
      <c r="A120" s="171"/>
      <c r="B120" s="149"/>
      <c r="C120" s="38" t="s">
        <v>546</v>
      </c>
      <c r="D120" s="27">
        <v>1</v>
      </c>
      <c r="E120" s="38" t="s">
        <v>562</v>
      </c>
      <c r="F120" s="26" t="s">
        <v>577</v>
      </c>
      <c r="G120" s="26" t="s">
        <v>568</v>
      </c>
      <c r="H120" s="26" t="s">
        <v>587</v>
      </c>
      <c r="I120" s="26"/>
      <c r="J120" s="26"/>
      <c r="K120" s="26" t="s">
        <v>17</v>
      </c>
      <c r="L120" s="26"/>
      <c r="M120" s="87"/>
      <c r="N120" s="19"/>
    </row>
    <row r="121" spans="1:14" ht="53.4" thickBot="1" x14ac:dyDescent="0.35">
      <c r="A121" s="171"/>
      <c r="B121" s="149"/>
      <c r="C121" s="38" t="s">
        <v>547</v>
      </c>
      <c r="D121" s="27">
        <v>1</v>
      </c>
      <c r="E121" s="38" t="s">
        <v>563</v>
      </c>
      <c r="F121" s="26" t="s">
        <v>578</v>
      </c>
      <c r="G121" s="26" t="s">
        <v>568</v>
      </c>
      <c r="H121" s="26" t="s">
        <v>585</v>
      </c>
      <c r="I121" s="26" t="s">
        <v>17</v>
      </c>
      <c r="J121" s="26" t="s">
        <v>17</v>
      </c>
      <c r="K121" s="26" t="s">
        <v>17</v>
      </c>
      <c r="L121" s="26" t="s">
        <v>17</v>
      </c>
      <c r="M121" s="87"/>
      <c r="N121" s="19"/>
    </row>
    <row r="122" spans="1:14" ht="53.4" thickBot="1" x14ac:dyDescent="0.35">
      <c r="A122" s="171"/>
      <c r="B122" s="149"/>
      <c r="C122" s="38" t="s">
        <v>548</v>
      </c>
      <c r="D122" s="27">
        <v>1</v>
      </c>
      <c r="E122" s="38" t="s">
        <v>564</v>
      </c>
      <c r="F122" s="26" t="s">
        <v>579</v>
      </c>
      <c r="G122" s="26" t="s">
        <v>586</v>
      </c>
      <c r="H122" s="26" t="s">
        <v>585</v>
      </c>
      <c r="I122" s="26" t="s">
        <v>17</v>
      </c>
      <c r="J122" s="26" t="s">
        <v>17</v>
      </c>
      <c r="K122" s="26" t="s">
        <v>17</v>
      </c>
      <c r="L122" s="26" t="s">
        <v>17</v>
      </c>
      <c r="M122" s="87"/>
      <c r="N122" s="19"/>
    </row>
    <row r="123" spans="1:14" ht="53.4" thickBot="1" x14ac:dyDescent="0.35">
      <c r="A123" s="171"/>
      <c r="B123" s="149"/>
      <c r="C123" s="38" t="s">
        <v>549</v>
      </c>
      <c r="D123" s="27">
        <v>1</v>
      </c>
      <c r="E123" s="38" t="s">
        <v>565</v>
      </c>
      <c r="F123" s="26" t="s">
        <v>580</v>
      </c>
      <c r="G123" s="26" t="s">
        <v>568</v>
      </c>
      <c r="H123" s="26" t="s">
        <v>585</v>
      </c>
      <c r="I123" s="26" t="s">
        <v>17</v>
      </c>
      <c r="J123" s="26" t="s">
        <v>17</v>
      </c>
      <c r="K123" s="26" t="s">
        <v>17</v>
      </c>
      <c r="L123" s="26" t="s">
        <v>17</v>
      </c>
      <c r="M123" s="87"/>
      <c r="N123" s="19"/>
    </row>
    <row r="124" spans="1:14" ht="53.4" thickBot="1" x14ac:dyDescent="0.35">
      <c r="A124" s="171"/>
      <c r="B124" s="149"/>
      <c r="C124" s="38" t="s">
        <v>550</v>
      </c>
      <c r="D124" s="27">
        <v>1</v>
      </c>
      <c r="E124" s="38" t="s">
        <v>566</v>
      </c>
      <c r="F124" s="26" t="s">
        <v>581</v>
      </c>
      <c r="G124" s="26" t="s">
        <v>568</v>
      </c>
      <c r="H124" s="26" t="s">
        <v>585</v>
      </c>
      <c r="I124" s="26" t="s">
        <v>17</v>
      </c>
      <c r="J124" s="26" t="s">
        <v>17</v>
      </c>
      <c r="K124" s="26" t="s">
        <v>17</v>
      </c>
      <c r="L124" s="26" t="s">
        <v>17</v>
      </c>
      <c r="M124" s="87"/>
      <c r="N124" s="19"/>
    </row>
    <row r="125" spans="1:14" ht="53.4" thickBot="1" x14ac:dyDescent="0.35">
      <c r="A125" s="172"/>
      <c r="B125" s="150"/>
      <c r="C125" s="38" t="s">
        <v>551</v>
      </c>
      <c r="D125" s="27">
        <v>1</v>
      </c>
      <c r="E125" s="38" t="s">
        <v>567</v>
      </c>
      <c r="F125" s="26" t="s">
        <v>582</v>
      </c>
      <c r="G125" s="26" t="s">
        <v>568</v>
      </c>
      <c r="H125" s="26" t="s">
        <v>588</v>
      </c>
      <c r="I125" s="26" t="s">
        <v>17</v>
      </c>
      <c r="J125" s="26" t="s">
        <v>17</v>
      </c>
      <c r="K125" s="26" t="s">
        <v>17</v>
      </c>
      <c r="L125" s="26" t="s">
        <v>17</v>
      </c>
      <c r="M125" s="87"/>
      <c r="N125" s="19"/>
    </row>
    <row r="126" spans="1:14" ht="53.4" thickBot="1" x14ac:dyDescent="0.35">
      <c r="A126" s="157">
        <v>20</v>
      </c>
      <c r="B126" s="146" t="s">
        <v>90</v>
      </c>
      <c r="C126" s="146" t="s">
        <v>589</v>
      </c>
      <c r="D126" s="159" t="s">
        <v>91</v>
      </c>
      <c r="E126" s="43" t="s">
        <v>591</v>
      </c>
      <c r="F126" s="44" t="s">
        <v>596</v>
      </c>
      <c r="G126" s="146" t="s">
        <v>92</v>
      </c>
      <c r="H126" s="44" t="s">
        <v>601</v>
      </c>
      <c r="I126" s="29" t="s">
        <v>17</v>
      </c>
      <c r="J126" s="29"/>
      <c r="K126" s="29"/>
      <c r="L126" s="29"/>
      <c r="M126" s="87"/>
      <c r="N126" s="19"/>
    </row>
    <row r="127" spans="1:14" ht="53.4" thickBot="1" x14ac:dyDescent="0.35">
      <c r="A127" s="157"/>
      <c r="B127" s="146"/>
      <c r="C127" s="146"/>
      <c r="D127" s="159"/>
      <c r="E127" s="45" t="s">
        <v>592</v>
      </c>
      <c r="F127" s="46" t="s">
        <v>597</v>
      </c>
      <c r="G127" s="146"/>
      <c r="H127" s="46" t="s">
        <v>93</v>
      </c>
      <c r="I127" s="29" t="s">
        <v>17</v>
      </c>
      <c r="J127" s="29"/>
      <c r="K127" s="29"/>
      <c r="L127" s="29"/>
      <c r="M127" s="87"/>
      <c r="N127" s="19"/>
    </row>
    <row r="128" spans="1:14" ht="66.599999999999994" thickBot="1" x14ac:dyDescent="0.35">
      <c r="A128" s="157"/>
      <c r="B128" s="146"/>
      <c r="C128" s="146"/>
      <c r="D128" s="159"/>
      <c r="E128" s="45" t="s">
        <v>593</v>
      </c>
      <c r="F128" s="46" t="s">
        <v>598</v>
      </c>
      <c r="G128" s="146"/>
      <c r="H128" s="46" t="s">
        <v>602</v>
      </c>
      <c r="I128" s="29"/>
      <c r="J128" s="29"/>
      <c r="K128" s="29"/>
      <c r="L128" s="29"/>
      <c r="M128" s="87"/>
      <c r="N128" s="19"/>
    </row>
    <row r="129" spans="1:14" ht="40.950000000000003" customHeight="1" thickBot="1" x14ac:dyDescent="0.35">
      <c r="A129" s="157"/>
      <c r="B129" s="146"/>
      <c r="C129" s="146"/>
      <c r="D129" s="159"/>
      <c r="E129" s="45" t="s">
        <v>594</v>
      </c>
      <c r="F129" s="46" t="s">
        <v>599</v>
      </c>
      <c r="G129" s="146"/>
      <c r="H129" s="148" t="s">
        <v>603</v>
      </c>
      <c r="I129" s="29" t="s">
        <v>17</v>
      </c>
      <c r="J129" s="29"/>
      <c r="K129" s="29"/>
      <c r="L129" s="29"/>
      <c r="M129" s="87"/>
      <c r="N129" s="19"/>
    </row>
    <row r="130" spans="1:14" ht="79.95" customHeight="1" thickBot="1" x14ac:dyDescent="0.35">
      <c r="A130" s="157"/>
      <c r="B130" s="146"/>
      <c r="C130" s="20" t="s">
        <v>590</v>
      </c>
      <c r="D130" s="20" t="s">
        <v>94</v>
      </c>
      <c r="E130" s="47" t="s">
        <v>595</v>
      </c>
      <c r="F130" s="48" t="s">
        <v>600</v>
      </c>
      <c r="G130" s="146"/>
      <c r="H130" s="150"/>
      <c r="I130" s="29" t="s">
        <v>17</v>
      </c>
      <c r="J130" s="29" t="s">
        <v>17</v>
      </c>
      <c r="K130" s="29" t="s">
        <v>17</v>
      </c>
      <c r="L130" s="29" t="s">
        <v>17</v>
      </c>
      <c r="M130" s="87"/>
      <c r="N130" s="19"/>
    </row>
    <row r="131" spans="1:14" ht="38.4" customHeight="1" thickBot="1" x14ac:dyDescent="0.35">
      <c r="A131" s="157">
        <v>21</v>
      </c>
      <c r="B131" s="146" t="s">
        <v>95</v>
      </c>
      <c r="C131" s="154" t="s">
        <v>96</v>
      </c>
      <c r="D131" s="154" t="s">
        <v>97</v>
      </c>
      <c r="E131" s="38" t="s">
        <v>98</v>
      </c>
      <c r="F131" s="146" t="s">
        <v>985</v>
      </c>
      <c r="G131" s="36" t="s">
        <v>115</v>
      </c>
      <c r="H131" s="148" t="s">
        <v>984</v>
      </c>
      <c r="I131" s="29" t="s">
        <v>17</v>
      </c>
      <c r="J131" s="29" t="s">
        <v>17</v>
      </c>
      <c r="K131" s="29" t="s">
        <v>17</v>
      </c>
      <c r="L131" s="29" t="s">
        <v>17</v>
      </c>
      <c r="M131" s="87"/>
      <c r="N131" s="24">
        <v>96901655.739939854</v>
      </c>
    </row>
    <row r="132" spans="1:14" ht="38.4" customHeight="1" thickBot="1" x14ac:dyDescent="0.35">
      <c r="A132" s="157"/>
      <c r="B132" s="146"/>
      <c r="C132" s="154"/>
      <c r="D132" s="154"/>
      <c r="E132" s="38" t="s">
        <v>99</v>
      </c>
      <c r="F132" s="146"/>
      <c r="G132" s="36" t="s">
        <v>981</v>
      </c>
      <c r="H132" s="149"/>
      <c r="I132" s="29" t="s">
        <v>17</v>
      </c>
      <c r="J132" s="29" t="s">
        <v>17</v>
      </c>
      <c r="K132" s="29" t="s">
        <v>17</v>
      </c>
      <c r="L132" s="29" t="s">
        <v>17</v>
      </c>
      <c r="M132" s="87"/>
      <c r="N132" s="24">
        <v>20951094.819974225</v>
      </c>
    </row>
    <row r="133" spans="1:14" ht="38.4" customHeight="1" thickBot="1" x14ac:dyDescent="0.35">
      <c r="A133" s="157"/>
      <c r="B133" s="146"/>
      <c r="C133" s="154"/>
      <c r="D133" s="154"/>
      <c r="E133" s="38" t="s">
        <v>100</v>
      </c>
      <c r="F133" s="146"/>
      <c r="G133" s="36" t="s">
        <v>982</v>
      </c>
      <c r="H133" s="149"/>
      <c r="I133" s="29" t="s">
        <v>17</v>
      </c>
      <c r="J133" s="29" t="s">
        <v>17</v>
      </c>
      <c r="K133" s="29" t="s">
        <v>17</v>
      </c>
      <c r="L133" s="29" t="s">
        <v>17</v>
      </c>
      <c r="M133" s="87"/>
      <c r="N133" s="24">
        <v>6945000</v>
      </c>
    </row>
    <row r="134" spans="1:14" ht="38.4" customHeight="1" thickBot="1" x14ac:dyDescent="0.35">
      <c r="A134" s="157"/>
      <c r="B134" s="146"/>
      <c r="C134" s="154"/>
      <c r="D134" s="154"/>
      <c r="E134" s="38" t="s">
        <v>983</v>
      </c>
      <c r="F134" s="146"/>
      <c r="G134" s="36" t="s">
        <v>981</v>
      </c>
      <c r="H134" s="150"/>
      <c r="I134" s="29" t="s">
        <v>17</v>
      </c>
      <c r="J134" s="29" t="s">
        <v>17</v>
      </c>
      <c r="K134" s="29" t="s">
        <v>17</v>
      </c>
      <c r="L134" s="29" t="s">
        <v>17</v>
      </c>
      <c r="M134" s="87"/>
      <c r="N134" s="24">
        <v>1150000</v>
      </c>
    </row>
    <row r="135" spans="1:14" ht="73.95" customHeight="1" thickBot="1" x14ac:dyDescent="0.35">
      <c r="A135" s="157">
        <v>22</v>
      </c>
      <c r="B135" s="146" t="s">
        <v>1028</v>
      </c>
      <c r="C135" s="146" t="s">
        <v>101</v>
      </c>
      <c r="D135" s="30" t="s">
        <v>102</v>
      </c>
      <c r="E135" s="35" t="s">
        <v>103</v>
      </c>
      <c r="F135" s="146" t="s">
        <v>104</v>
      </c>
      <c r="G135" s="146" t="s">
        <v>56</v>
      </c>
      <c r="H135" s="146" t="s">
        <v>466</v>
      </c>
      <c r="I135" s="29" t="s">
        <v>17</v>
      </c>
      <c r="J135" s="29"/>
      <c r="K135" s="29"/>
      <c r="L135" s="29"/>
      <c r="M135" s="87"/>
      <c r="N135" s="19"/>
    </row>
    <row r="136" spans="1:14" ht="45" customHeight="1" thickBot="1" x14ac:dyDescent="0.35">
      <c r="A136" s="157"/>
      <c r="B136" s="146"/>
      <c r="C136" s="146"/>
      <c r="D136" s="154" t="s">
        <v>105</v>
      </c>
      <c r="E136" s="38" t="s">
        <v>106</v>
      </c>
      <c r="F136" s="146"/>
      <c r="G136" s="146"/>
      <c r="H136" s="146"/>
      <c r="I136" s="29"/>
      <c r="J136" s="29"/>
      <c r="K136" s="29" t="s">
        <v>17</v>
      </c>
      <c r="L136" s="29"/>
      <c r="M136" s="87"/>
      <c r="N136" s="19"/>
    </row>
    <row r="137" spans="1:14" ht="45" customHeight="1" thickBot="1" x14ac:dyDescent="0.35">
      <c r="A137" s="157"/>
      <c r="B137" s="146"/>
      <c r="C137" s="146"/>
      <c r="D137" s="154"/>
      <c r="E137" s="38" t="s">
        <v>107</v>
      </c>
      <c r="F137" s="146"/>
      <c r="G137" s="146"/>
      <c r="H137" s="146"/>
      <c r="I137" s="29"/>
      <c r="J137" s="29"/>
      <c r="K137" s="29" t="s">
        <v>17</v>
      </c>
      <c r="L137" s="29"/>
      <c r="M137" s="87"/>
      <c r="N137" s="19"/>
    </row>
    <row r="138" spans="1:14" ht="47.25" customHeight="1" thickBot="1" x14ac:dyDescent="0.35">
      <c r="A138" s="157"/>
      <c r="B138" s="146"/>
      <c r="C138" s="146"/>
      <c r="D138" s="154"/>
      <c r="E138" s="38" t="s">
        <v>108</v>
      </c>
      <c r="F138" s="146"/>
      <c r="G138" s="146"/>
      <c r="H138" s="146"/>
      <c r="I138" s="29"/>
      <c r="J138" s="29"/>
      <c r="K138" s="29"/>
      <c r="L138" s="29" t="s">
        <v>17</v>
      </c>
      <c r="M138" s="87"/>
      <c r="N138" s="19"/>
    </row>
    <row r="139" spans="1:14" ht="39" customHeight="1" thickBot="1" x14ac:dyDescent="0.35">
      <c r="A139" s="140" t="s">
        <v>2</v>
      </c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2"/>
      <c r="N139" s="11"/>
    </row>
    <row r="140" spans="1:14" ht="37.200000000000003" customHeight="1" thickBot="1" x14ac:dyDescent="0.35">
      <c r="A140" s="133" t="s">
        <v>463</v>
      </c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5"/>
      <c r="N140" s="10"/>
    </row>
    <row r="141" spans="1:14" ht="21" customHeight="1" thickBot="1" x14ac:dyDescent="0.35">
      <c r="A141" s="143" t="s">
        <v>113</v>
      </c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5"/>
    </row>
    <row r="142" spans="1:14" ht="21" customHeight="1" thickBot="1" x14ac:dyDescent="0.35">
      <c r="A142" s="143" t="s">
        <v>114</v>
      </c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5"/>
    </row>
    <row r="143" spans="1:14" ht="27" customHeight="1" thickBot="1" x14ac:dyDescent="0.35">
      <c r="A143" s="132" t="s">
        <v>3</v>
      </c>
      <c r="B143" s="132" t="s">
        <v>4</v>
      </c>
      <c r="C143" s="132" t="s">
        <v>5</v>
      </c>
      <c r="D143" s="132" t="s">
        <v>6</v>
      </c>
      <c r="E143" s="132" t="s">
        <v>7</v>
      </c>
      <c r="F143" s="132" t="s">
        <v>8</v>
      </c>
      <c r="G143" s="132" t="s">
        <v>9</v>
      </c>
      <c r="H143" s="132" t="s">
        <v>10</v>
      </c>
      <c r="I143" s="132" t="s">
        <v>11</v>
      </c>
      <c r="J143" s="132"/>
      <c r="K143" s="132"/>
      <c r="L143" s="132"/>
      <c r="M143" s="153" t="s">
        <v>12</v>
      </c>
      <c r="N143" s="153"/>
    </row>
    <row r="144" spans="1:14" ht="15" thickBot="1" x14ac:dyDescent="0.35">
      <c r="A144" s="132"/>
      <c r="B144" s="132"/>
      <c r="C144" s="132"/>
      <c r="D144" s="132"/>
      <c r="E144" s="132"/>
      <c r="F144" s="132"/>
      <c r="G144" s="132"/>
      <c r="H144" s="132"/>
      <c r="I144" s="132" t="s">
        <v>13</v>
      </c>
      <c r="J144" s="132" t="s">
        <v>14</v>
      </c>
      <c r="K144" s="132" t="s">
        <v>15</v>
      </c>
      <c r="L144" s="132" t="s">
        <v>16</v>
      </c>
      <c r="M144" s="132" t="s">
        <v>18</v>
      </c>
      <c r="N144" s="2" t="s">
        <v>19</v>
      </c>
    </row>
    <row r="145" spans="1:15" ht="15" thickBot="1" x14ac:dyDescent="0.35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" t="s">
        <v>20</v>
      </c>
    </row>
    <row r="146" spans="1:15" s="116" customFormat="1" ht="53.4" thickBot="1" x14ac:dyDescent="0.35">
      <c r="A146" s="170">
        <v>23</v>
      </c>
      <c r="B146" s="202" t="s">
        <v>998</v>
      </c>
      <c r="C146" s="107" t="s">
        <v>999</v>
      </c>
      <c r="D146" s="108" t="s">
        <v>1000</v>
      </c>
      <c r="E146" s="109" t="s">
        <v>1001</v>
      </c>
      <c r="F146" s="109" t="s">
        <v>1002</v>
      </c>
      <c r="G146" s="110" t="s">
        <v>1003</v>
      </c>
      <c r="H146" s="111" t="s">
        <v>1004</v>
      </c>
      <c r="I146" s="112"/>
      <c r="J146" s="113"/>
      <c r="K146" s="113" t="s">
        <v>17</v>
      </c>
      <c r="L146" s="114" t="s">
        <v>17</v>
      </c>
      <c r="M146" s="115"/>
      <c r="N146" s="19"/>
    </row>
    <row r="147" spans="1:15" s="116" customFormat="1" ht="40.200000000000003" thickBot="1" x14ac:dyDescent="0.3">
      <c r="A147" s="171"/>
      <c r="B147" s="203"/>
      <c r="C147" s="107" t="s">
        <v>1005</v>
      </c>
      <c r="D147" s="108" t="s">
        <v>1000</v>
      </c>
      <c r="E147" s="109" t="s">
        <v>1001</v>
      </c>
      <c r="F147" s="109" t="s">
        <v>1002</v>
      </c>
      <c r="G147" s="110" t="s">
        <v>1003</v>
      </c>
      <c r="H147" s="111" t="s">
        <v>1004</v>
      </c>
      <c r="I147" s="112"/>
      <c r="J147" s="113"/>
      <c r="K147" s="113" t="s">
        <v>17</v>
      </c>
      <c r="L147" s="114" t="s">
        <v>17</v>
      </c>
      <c r="M147" s="115"/>
      <c r="N147" s="56"/>
      <c r="O147" s="117"/>
    </row>
    <row r="148" spans="1:15" s="116" customFormat="1" ht="53.4" thickBot="1" x14ac:dyDescent="0.35">
      <c r="A148" s="171"/>
      <c r="B148" s="203"/>
      <c r="C148" s="110" t="s">
        <v>1006</v>
      </c>
      <c r="D148" s="118" t="s">
        <v>1007</v>
      </c>
      <c r="E148" s="109" t="s">
        <v>1008</v>
      </c>
      <c r="F148" s="110" t="s">
        <v>1009</v>
      </c>
      <c r="G148" s="110" t="s">
        <v>1003</v>
      </c>
      <c r="H148" s="111" t="s">
        <v>1004</v>
      </c>
      <c r="I148" s="110"/>
      <c r="J148" s="110"/>
      <c r="K148" s="110" t="s">
        <v>17</v>
      </c>
      <c r="L148" s="110"/>
      <c r="M148" s="106"/>
      <c r="N148" s="19"/>
    </row>
    <row r="149" spans="1:15" s="116" customFormat="1" ht="53.4" thickBot="1" x14ac:dyDescent="0.35">
      <c r="A149" s="172"/>
      <c r="B149" s="204"/>
      <c r="C149" s="119" t="s">
        <v>1010</v>
      </c>
      <c r="D149" s="118" t="s">
        <v>1011</v>
      </c>
      <c r="E149" s="109" t="s">
        <v>1012</v>
      </c>
      <c r="F149" s="110" t="s">
        <v>1013</v>
      </c>
      <c r="G149" s="110" t="s">
        <v>1003</v>
      </c>
      <c r="H149" s="111" t="s">
        <v>1004</v>
      </c>
      <c r="I149" s="110"/>
      <c r="J149" s="110"/>
      <c r="K149" s="110"/>
      <c r="L149" s="110" t="s">
        <v>17</v>
      </c>
      <c r="M149" s="106"/>
      <c r="N149" s="19"/>
    </row>
    <row r="150" spans="1:15" s="116" customFormat="1" ht="40.200000000000003" thickBot="1" x14ac:dyDescent="0.35">
      <c r="A150" s="170">
        <v>24</v>
      </c>
      <c r="B150" s="202" t="s">
        <v>1014</v>
      </c>
      <c r="C150" s="205" t="s">
        <v>1015</v>
      </c>
      <c r="D150" s="208" t="s">
        <v>1016</v>
      </c>
      <c r="E150" s="109" t="s">
        <v>1017</v>
      </c>
      <c r="F150" s="110" t="s">
        <v>1018</v>
      </c>
      <c r="G150" s="110" t="s">
        <v>1003</v>
      </c>
      <c r="H150" s="111" t="s">
        <v>1004</v>
      </c>
      <c r="I150" s="110"/>
      <c r="J150" s="110"/>
      <c r="K150" s="110" t="s">
        <v>17</v>
      </c>
      <c r="L150" s="110"/>
      <c r="M150" s="106"/>
      <c r="N150" s="19"/>
    </row>
    <row r="151" spans="1:15" s="116" customFormat="1" ht="27" thickBot="1" x14ac:dyDescent="0.35">
      <c r="A151" s="171"/>
      <c r="B151" s="203"/>
      <c r="C151" s="206"/>
      <c r="D151" s="209"/>
      <c r="E151" s="109" t="s">
        <v>1019</v>
      </c>
      <c r="F151" s="110" t="s">
        <v>1020</v>
      </c>
      <c r="G151" s="110" t="s">
        <v>1003</v>
      </c>
      <c r="H151" s="111" t="s">
        <v>1004</v>
      </c>
      <c r="I151" s="110"/>
      <c r="J151" s="110"/>
      <c r="K151" s="110" t="s">
        <v>17</v>
      </c>
      <c r="L151" s="110" t="s">
        <v>17</v>
      </c>
      <c r="M151" s="106"/>
      <c r="N151" s="19"/>
    </row>
    <row r="152" spans="1:15" s="116" customFormat="1" ht="40.200000000000003" thickBot="1" x14ac:dyDescent="0.35">
      <c r="A152" s="171"/>
      <c r="B152" s="203"/>
      <c r="C152" s="206"/>
      <c r="D152" s="209"/>
      <c r="E152" s="120" t="s">
        <v>1021</v>
      </c>
      <c r="F152" s="105" t="s">
        <v>1022</v>
      </c>
      <c r="G152" s="105" t="s">
        <v>1003</v>
      </c>
      <c r="H152" s="111" t="s">
        <v>1004</v>
      </c>
      <c r="I152" s="105"/>
      <c r="J152" s="105"/>
      <c r="K152" s="105" t="s">
        <v>17</v>
      </c>
      <c r="L152" s="105" t="s">
        <v>17</v>
      </c>
      <c r="M152" s="106"/>
      <c r="N152" s="19"/>
    </row>
    <row r="153" spans="1:15" s="116" customFormat="1" ht="27" thickBot="1" x14ac:dyDescent="0.35">
      <c r="A153" s="172"/>
      <c r="B153" s="204"/>
      <c r="C153" s="207"/>
      <c r="D153" s="210"/>
      <c r="E153" s="120" t="s">
        <v>1023</v>
      </c>
      <c r="F153" s="105" t="s">
        <v>1024</v>
      </c>
      <c r="G153" s="105" t="s">
        <v>1003</v>
      </c>
      <c r="H153" s="111" t="s">
        <v>1004</v>
      </c>
      <c r="I153" s="105"/>
      <c r="J153" s="105"/>
      <c r="K153" s="105"/>
      <c r="L153" s="105"/>
      <c r="M153" s="106"/>
      <c r="N153" s="19"/>
    </row>
    <row r="154" spans="1:15" ht="27" thickBot="1" x14ac:dyDescent="0.35">
      <c r="A154" s="147">
        <v>25</v>
      </c>
      <c r="B154" s="146" t="s">
        <v>116</v>
      </c>
      <c r="C154" s="136" t="s">
        <v>144</v>
      </c>
      <c r="D154" s="136" t="s">
        <v>145</v>
      </c>
      <c r="E154" s="20" t="s">
        <v>146</v>
      </c>
      <c r="F154" s="20" t="s">
        <v>147</v>
      </c>
      <c r="G154" s="20" t="s">
        <v>119</v>
      </c>
      <c r="H154" s="20" t="s">
        <v>148</v>
      </c>
      <c r="I154" s="28" t="s">
        <v>17</v>
      </c>
      <c r="J154" s="28"/>
      <c r="K154" s="28"/>
      <c r="L154" s="28"/>
      <c r="M154" s="199"/>
      <c r="N154" s="157"/>
    </row>
    <row r="155" spans="1:15" ht="40.200000000000003" thickBot="1" x14ac:dyDescent="0.35">
      <c r="A155" s="147"/>
      <c r="B155" s="146"/>
      <c r="C155" s="136"/>
      <c r="D155" s="136"/>
      <c r="E155" s="20" t="s">
        <v>149</v>
      </c>
      <c r="F155" s="20" t="s">
        <v>150</v>
      </c>
      <c r="G155" s="20" t="s">
        <v>119</v>
      </c>
      <c r="H155" s="20" t="s">
        <v>148</v>
      </c>
      <c r="I155" s="28"/>
      <c r="J155" s="28" t="s">
        <v>17</v>
      </c>
      <c r="K155" s="28"/>
      <c r="L155" s="28"/>
      <c r="M155" s="200"/>
      <c r="N155" s="157"/>
    </row>
    <row r="156" spans="1:15" ht="27" thickBot="1" x14ac:dyDescent="0.35">
      <c r="A156" s="147"/>
      <c r="B156" s="146"/>
      <c r="C156" s="136"/>
      <c r="D156" s="136"/>
      <c r="E156" s="20" t="s">
        <v>151</v>
      </c>
      <c r="F156" s="20" t="s">
        <v>152</v>
      </c>
      <c r="G156" s="49" t="s">
        <v>153</v>
      </c>
      <c r="H156" s="20" t="s">
        <v>154</v>
      </c>
      <c r="I156" s="28"/>
      <c r="J156" s="28" t="s">
        <v>17</v>
      </c>
      <c r="K156" s="28"/>
      <c r="L156" s="28"/>
      <c r="M156" s="200"/>
      <c r="N156" s="157"/>
    </row>
    <row r="157" spans="1:15" ht="27" thickBot="1" x14ac:dyDescent="0.35">
      <c r="A157" s="147"/>
      <c r="B157" s="146"/>
      <c r="C157" s="136"/>
      <c r="D157" s="136"/>
      <c r="E157" s="20" t="s">
        <v>155</v>
      </c>
      <c r="F157" s="20" t="s">
        <v>156</v>
      </c>
      <c r="G157" s="20" t="s">
        <v>157</v>
      </c>
      <c r="H157" s="21" t="s">
        <v>157</v>
      </c>
      <c r="I157" s="28"/>
      <c r="J157" s="28"/>
      <c r="K157" s="28" t="s">
        <v>17</v>
      </c>
      <c r="L157" s="28"/>
      <c r="M157" s="200"/>
      <c r="N157" s="157"/>
    </row>
    <row r="158" spans="1:15" ht="15" thickBot="1" x14ac:dyDescent="0.35">
      <c r="A158" s="147"/>
      <c r="B158" s="146"/>
      <c r="C158" s="136"/>
      <c r="D158" s="136"/>
      <c r="E158" s="20" t="s">
        <v>158</v>
      </c>
      <c r="F158" s="20" t="s">
        <v>159</v>
      </c>
      <c r="G158" s="20" t="s">
        <v>115</v>
      </c>
      <c r="H158" s="20" t="s">
        <v>115</v>
      </c>
      <c r="I158" s="28"/>
      <c r="J158" s="28"/>
      <c r="K158" s="28" t="s">
        <v>17</v>
      </c>
      <c r="L158" s="28"/>
      <c r="M158" s="201"/>
      <c r="N158" s="157"/>
    </row>
    <row r="159" spans="1:15" ht="40.200000000000003" thickBot="1" x14ac:dyDescent="0.35">
      <c r="A159" s="147"/>
      <c r="B159" s="146"/>
      <c r="C159" s="136" t="s">
        <v>160</v>
      </c>
      <c r="D159" s="136" t="s">
        <v>604</v>
      </c>
      <c r="E159" s="20" t="s">
        <v>605</v>
      </c>
      <c r="F159" s="20" t="s">
        <v>161</v>
      </c>
      <c r="G159" s="20" t="s">
        <v>162</v>
      </c>
      <c r="H159" s="20" t="s">
        <v>162</v>
      </c>
      <c r="I159" s="28"/>
      <c r="J159" s="28"/>
      <c r="K159" s="28" t="s">
        <v>17</v>
      </c>
      <c r="L159" s="28"/>
      <c r="M159" s="87"/>
      <c r="N159" s="21"/>
    </row>
    <row r="160" spans="1:15" ht="27" thickBot="1" x14ac:dyDescent="0.35">
      <c r="A160" s="147"/>
      <c r="B160" s="146"/>
      <c r="C160" s="136"/>
      <c r="D160" s="136"/>
      <c r="E160" s="20" t="s">
        <v>606</v>
      </c>
      <c r="F160" s="49" t="s">
        <v>163</v>
      </c>
      <c r="G160" s="20" t="s">
        <v>164</v>
      </c>
      <c r="H160" s="20" t="s">
        <v>165</v>
      </c>
      <c r="I160" s="28"/>
      <c r="J160" s="28"/>
      <c r="K160" s="28" t="s">
        <v>17</v>
      </c>
      <c r="L160" s="28"/>
      <c r="M160" s="87"/>
      <c r="N160" s="21"/>
    </row>
    <row r="161" spans="1:14" ht="27" thickBot="1" x14ac:dyDescent="0.35">
      <c r="A161" s="147"/>
      <c r="B161" s="146"/>
      <c r="C161" s="136"/>
      <c r="D161" s="136"/>
      <c r="E161" s="20" t="s">
        <v>166</v>
      </c>
      <c r="F161" s="20" t="s">
        <v>167</v>
      </c>
      <c r="G161" s="49" t="s">
        <v>168</v>
      </c>
      <c r="H161" s="20" t="s">
        <v>168</v>
      </c>
      <c r="I161" s="28"/>
      <c r="J161" s="28"/>
      <c r="K161" s="28"/>
      <c r="L161" s="28" t="s">
        <v>17</v>
      </c>
      <c r="M161" s="87"/>
      <c r="N161" s="29"/>
    </row>
    <row r="162" spans="1:14" ht="40.200000000000003" thickBot="1" x14ac:dyDescent="0.35">
      <c r="A162" s="147"/>
      <c r="B162" s="146"/>
      <c r="C162" s="136"/>
      <c r="D162" s="136"/>
      <c r="E162" s="20" t="s">
        <v>169</v>
      </c>
      <c r="F162" s="20" t="s">
        <v>170</v>
      </c>
      <c r="G162" s="20" t="s">
        <v>115</v>
      </c>
      <c r="H162" s="20" t="s">
        <v>115</v>
      </c>
      <c r="I162" s="28"/>
      <c r="J162" s="28"/>
      <c r="K162" s="28"/>
      <c r="L162" s="28" t="s">
        <v>17</v>
      </c>
      <c r="M162" s="87"/>
      <c r="N162" s="29"/>
    </row>
    <row r="163" spans="1:14" ht="40.200000000000003" thickBot="1" x14ac:dyDescent="0.35">
      <c r="A163" s="147">
        <v>26</v>
      </c>
      <c r="B163" s="146" t="s">
        <v>171</v>
      </c>
      <c r="C163" s="197" t="s">
        <v>117</v>
      </c>
      <c r="D163" s="154" t="s">
        <v>607</v>
      </c>
      <c r="E163" s="20" t="s">
        <v>172</v>
      </c>
      <c r="F163" s="20" t="s">
        <v>117</v>
      </c>
      <c r="G163" s="20" t="s">
        <v>115</v>
      </c>
      <c r="H163" s="20" t="s">
        <v>173</v>
      </c>
      <c r="I163" s="20" t="s">
        <v>17</v>
      </c>
      <c r="J163" s="20"/>
      <c r="K163" s="20"/>
      <c r="L163" s="20"/>
      <c r="M163" s="87"/>
      <c r="N163" s="29"/>
    </row>
    <row r="164" spans="1:14" ht="40.200000000000003" thickBot="1" x14ac:dyDescent="0.35">
      <c r="A164" s="147"/>
      <c r="B164" s="146"/>
      <c r="C164" s="197"/>
      <c r="D164" s="154"/>
      <c r="E164" s="20" t="s">
        <v>174</v>
      </c>
      <c r="F164" s="20" t="s">
        <v>175</v>
      </c>
      <c r="G164" s="20" t="s">
        <v>176</v>
      </c>
      <c r="H164" s="20" t="s">
        <v>177</v>
      </c>
      <c r="I164" s="20"/>
      <c r="J164" s="20" t="s">
        <v>17</v>
      </c>
      <c r="K164" s="20"/>
      <c r="L164" s="20"/>
      <c r="M164" s="87"/>
      <c r="N164" s="29"/>
    </row>
    <row r="165" spans="1:14" ht="40.200000000000003" thickBot="1" x14ac:dyDescent="0.35">
      <c r="A165" s="147"/>
      <c r="B165" s="146"/>
      <c r="C165" s="197"/>
      <c r="D165" s="154"/>
      <c r="E165" s="20" t="s">
        <v>178</v>
      </c>
      <c r="F165" s="20" t="s">
        <v>179</v>
      </c>
      <c r="G165" s="20" t="s">
        <v>176</v>
      </c>
      <c r="H165" s="20" t="s">
        <v>454</v>
      </c>
      <c r="I165" s="20"/>
      <c r="J165" s="20" t="s">
        <v>17</v>
      </c>
      <c r="K165" s="20"/>
      <c r="L165" s="20"/>
      <c r="M165" s="87"/>
      <c r="N165" s="29"/>
    </row>
    <row r="166" spans="1:14" ht="40.200000000000003" thickBot="1" x14ac:dyDescent="0.35">
      <c r="A166" s="147"/>
      <c r="B166" s="146"/>
      <c r="C166" s="197"/>
      <c r="D166" s="154"/>
      <c r="E166" s="20" t="s">
        <v>180</v>
      </c>
      <c r="F166" s="20" t="s">
        <v>181</v>
      </c>
      <c r="G166" s="20" t="s">
        <v>115</v>
      </c>
      <c r="H166" s="20" t="s">
        <v>182</v>
      </c>
      <c r="I166" s="20" t="s">
        <v>17</v>
      </c>
      <c r="J166" s="20" t="s">
        <v>17</v>
      </c>
      <c r="K166" s="20" t="s">
        <v>17</v>
      </c>
      <c r="L166" s="20" t="s">
        <v>17</v>
      </c>
      <c r="M166" s="87"/>
      <c r="N166" s="29"/>
    </row>
    <row r="167" spans="1:14" ht="40.200000000000003" thickBot="1" x14ac:dyDescent="0.35">
      <c r="A167" s="147"/>
      <c r="B167" s="146"/>
      <c r="C167" s="197"/>
      <c r="D167" s="154"/>
      <c r="E167" s="30" t="s">
        <v>183</v>
      </c>
      <c r="F167" s="20" t="s">
        <v>184</v>
      </c>
      <c r="G167" s="20" t="s">
        <v>115</v>
      </c>
      <c r="H167" s="20" t="s">
        <v>182</v>
      </c>
      <c r="I167" s="20"/>
      <c r="J167" s="20" t="s">
        <v>17</v>
      </c>
      <c r="K167" s="20" t="s">
        <v>17</v>
      </c>
      <c r="L167" s="20" t="s">
        <v>17</v>
      </c>
      <c r="M167" s="87"/>
      <c r="N167" s="29"/>
    </row>
    <row r="168" spans="1:14" ht="18.600000000000001" customHeight="1" thickBot="1" x14ac:dyDescent="0.35">
      <c r="A168" s="140" t="s">
        <v>120</v>
      </c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2"/>
      <c r="N168" s="11"/>
    </row>
    <row r="169" spans="1:14" ht="35.4" customHeight="1" thickBot="1" x14ac:dyDescent="0.35">
      <c r="A169" s="133" t="s">
        <v>463</v>
      </c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5"/>
      <c r="N169" s="10"/>
    </row>
    <row r="170" spans="1:14" ht="18.600000000000001" customHeight="1" thickBot="1" x14ac:dyDescent="0.35">
      <c r="A170" s="143" t="s">
        <v>121</v>
      </c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5"/>
    </row>
    <row r="171" spans="1:14" ht="18.600000000000001" customHeight="1" thickBot="1" x14ac:dyDescent="0.35">
      <c r="A171" s="143" t="s">
        <v>122</v>
      </c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5"/>
    </row>
    <row r="172" spans="1:14" ht="27" customHeight="1" thickBot="1" x14ac:dyDescent="0.35">
      <c r="A172" s="132" t="s">
        <v>3</v>
      </c>
      <c r="B172" s="132" t="s">
        <v>4</v>
      </c>
      <c r="C172" s="132" t="s">
        <v>5</v>
      </c>
      <c r="D172" s="132" t="s">
        <v>6</v>
      </c>
      <c r="E172" s="132" t="s">
        <v>7</v>
      </c>
      <c r="F172" s="132" t="s">
        <v>8</v>
      </c>
      <c r="G172" s="132" t="s">
        <v>9</v>
      </c>
      <c r="H172" s="132" t="s">
        <v>10</v>
      </c>
      <c r="I172" s="132" t="s">
        <v>11</v>
      </c>
      <c r="J172" s="132"/>
      <c r="K172" s="132"/>
      <c r="L172" s="132"/>
      <c r="M172" s="153" t="s">
        <v>12</v>
      </c>
      <c r="N172" s="153"/>
    </row>
    <row r="173" spans="1:14" ht="15" thickBot="1" x14ac:dyDescent="0.35">
      <c r="A173" s="132"/>
      <c r="B173" s="132"/>
      <c r="C173" s="132"/>
      <c r="D173" s="132"/>
      <c r="E173" s="132"/>
      <c r="F173" s="132"/>
      <c r="G173" s="132"/>
      <c r="H173" s="132"/>
      <c r="I173" s="132" t="s">
        <v>13</v>
      </c>
      <c r="J173" s="132" t="s">
        <v>14</v>
      </c>
      <c r="K173" s="132" t="s">
        <v>15</v>
      </c>
      <c r="L173" s="132" t="s">
        <v>16</v>
      </c>
      <c r="M173" s="132" t="s">
        <v>18</v>
      </c>
      <c r="N173" s="2" t="s">
        <v>19</v>
      </c>
    </row>
    <row r="174" spans="1:14" ht="15" thickBot="1" x14ac:dyDescent="0.35">
      <c r="A174" s="132"/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2" t="s">
        <v>20</v>
      </c>
    </row>
    <row r="175" spans="1:14" ht="106.2" thickBot="1" x14ac:dyDescent="0.35">
      <c r="A175" s="183">
        <v>27</v>
      </c>
      <c r="B175" s="146" t="s">
        <v>470</v>
      </c>
      <c r="C175" s="148" t="s">
        <v>608</v>
      </c>
      <c r="D175" s="146" t="s">
        <v>609</v>
      </c>
      <c r="E175" s="36" t="s">
        <v>611</v>
      </c>
      <c r="F175" s="26" t="s">
        <v>621</v>
      </c>
      <c r="G175" s="146" t="s">
        <v>626</v>
      </c>
      <c r="H175" s="146" t="s">
        <v>627</v>
      </c>
      <c r="I175" s="26" t="s">
        <v>17</v>
      </c>
      <c r="J175" s="26"/>
      <c r="K175" s="26"/>
      <c r="L175" s="26"/>
      <c r="M175" s="88"/>
      <c r="N175" s="24">
        <v>100000</v>
      </c>
    </row>
    <row r="176" spans="1:14" ht="79.8" thickBot="1" x14ac:dyDescent="0.35">
      <c r="A176" s="183"/>
      <c r="B176" s="146"/>
      <c r="C176" s="149"/>
      <c r="D176" s="146"/>
      <c r="E176" s="36" t="s">
        <v>612</v>
      </c>
      <c r="F176" s="36" t="s">
        <v>622</v>
      </c>
      <c r="G176" s="146"/>
      <c r="H176" s="146"/>
      <c r="I176" s="26"/>
      <c r="J176" s="26" t="s">
        <v>17</v>
      </c>
      <c r="K176" s="26"/>
      <c r="L176" s="26"/>
      <c r="M176" s="88"/>
      <c r="N176" s="24">
        <v>30000</v>
      </c>
    </row>
    <row r="177" spans="1:14" ht="93" thickBot="1" x14ac:dyDescent="0.35">
      <c r="A177" s="183"/>
      <c r="B177" s="146"/>
      <c r="C177" s="149"/>
      <c r="D177" s="146"/>
      <c r="E177" s="36" t="s">
        <v>613</v>
      </c>
      <c r="F177" s="36"/>
      <c r="G177" s="146"/>
      <c r="H177" s="146"/>
      <c r="I177" s="26"/>
      <c r="J177" s="26"/>
      <c r="K177" s="26" t="s">
        <v>628</v>
      </c>
      <c r="L177" s="26"/>
      <c r="M177" s="88"/>
      <c r="N177" s="24">
        <v>150000</v>
      </c>
    </row>
    <row r="178" spans="1:14" ht="93" thickBot="1" x14ac:dyDescent="0.35">
      <c r="A178" s="183"/>
      <c r="B178" s="146"/>
      <c r="C178" s="149"/>
      <c r="D178" s="146"/>
      <c r="E178" s="36" t="s">
        <v>614</v>
      </c>
      <c r="F178" s="36"/>
      <c r="G178" s="146"/>
      <c r="H178" s="146"/>
      <c r="I178" s="26" t="s">
        <v>628</v>
      </c>
      <c r="J178" s="26" t="s">
        <v>17</v>
      </c>
      <c r="K178" s="26" t="s">
        <v>17</v>
      </c>
      <c r="L178" s="26"/>
      <c r="M178" s="88"/>
      <c r="N178" s="24">
        <v>60000</v>
      </c>
    </row>
    <row r="179" spans="1:14" ht="53.4" customHeight="1" thickBot="1" x14ac:dyDescent="0.35">
      <c r="A179" s="183"/>
      <c r="B179" s="146"/>
      <c r="C179" s="150"/>
      <c r="D179" s="146"/>
      <c r="E179" s="36" t="s">
        <v>615</v>
      </c>
      <c r="F179" s="36"/>
      <c r="G179" s="146"/>
      <c r="H179" s="146"/>
      <c r="I179" s="26"/>
      <c r="J179" s="26" t="s">
        <v>17</v>
      </c>
      <c r="K179" s="26"/>
      <c r="L179" s="26" t="s">
        <v>17</v>
      </c>
      <c r="M179" s="88"/>
      <c r="N179" s="24">
        <v>180000</v>
      </c>
    </row>
    <row r="180" spans="1:14" ht="93" customHeight="1" thickBot="1" x14ac:dyDescent="0.35">
      <c r="A180" s="183"/>
      <c r="B180" s="146"/>
      <c r="C180" s="148" t="s">
        <v>610</v>
      </c>
      <c r="D180" s="146"/>
      <c r="E180" s="36" t="s">
        <v>616</v>
      </c>
      <c r="F180" s="36" t="s">
        <v>623</v>
      </c>
      <c r="G180" s="146"/>
      <c r="H180" s="146"/>
      <c r="I180" s="26"/>
      <c r="J180" s="26" t="s">
        <v>17</v>
      </c>
      <c r="K180" s="26" t="s">
        <v>628</v>
      </c>
      <c r="L180" s="26" t="s">
        <v>17</v>
      </c>
      <c r="M180" s="88"/>
      <c r="N180" s="24">
        <v>200000</v>
      </c>
    </row>
    <row r="181" spans="1:14" ht="66.599999999999994" thickBot="1" x14ac:dyDescent="0.35">
      <c r="A181" s="183"/>
      <c r="B181" s="146"/>
      <c r="C181" s="149"/>
      <c r="D181" s="146"/>
      <c r="E181" s="36" t="s">
        <v>617</v>
      </c>
      <c r="F181" s="36"/>
      <c r="G181" s="146"/>
      <c r="H181" s="146"/>
      <c r="I181" s="26" t="s">
        <v>17</v>
      </c>
      <c r="J181" s="26" t="s">
        <v>17</v>
      </c>
      <c r="K181" s="26" t="s">
        <v>17</v>
      </c>
      <c r="L181" s="26" t="s">
        <v>17</v>
      </c>
      <c r="M181" s="88"/>
      <c r="N181" s="24">
        <v>100000</v>
      </c>
    </row>
    <row r="182" spans="1:14" ht="66.599999999999994" thickBot="1" x14ac:dyDescent="0.35">
      <c r="A182" s="183"/>
      <c r="B182" s="146"/>
      <c r="C182" s="149"/>
      <c r="D182" s="146"/>
      <c r="E182" s="36" t="s">
        <v>618</v>
      </c>
      <c r="F182" s="36" t="s">
        <v>624</v>
      </c>
      <c r="G182" s="146"/>
      <c r="H182" s="146"/>
      <c r="I182" s="26"/>
      <c r="J182" s="26" t="s">
        <v>17</v>
      </c>
      <c r="K182" s="26" t="s">
        <v>17</v>
      </c>
      <c r="L182" s="26"/>
      <c r="M182" s="88"/>
      <c r="N182" s="24">
        <v>50000</v>
      </c>
    </row>
    <row r="183" spans="1:14" ht="53.4" thickBot="1" x14ac:dyDescent="0.35">
      <c r="A183" s="183"/>
      <c r="B183" s="146"/>
      <c r="C183" s="149"/>
      <c r="D183" s="146"/>
      <c r="E183" s="36" t="s">
        <v>619</v>
      </c>
      <c r="F183" s="36" t="s">
        <v>622</v>
      </c>
      <c r="G183" s="146"/>
      <c r="H183" s="146"/>
      <c r="I183" s="26"/>
      <c r="J183" s="26" t="s">
        <v>17</v>
      </c>
      <c r="K183" s="26" t="s">
        <v>17</v>
      </c>
      <c r="L183" s="26"/>
      <c r="M183" s="88"/>
      <c r="N183" s="24">
        <v>20000</v>
      </c>
    </row>
    <row r="184" spans="1:14" ht="53.4" thickBot="1" x14ac:dyDescent="0.35">
      <c r="A184" s="183"/>
      <c r="B184" s="146"/>
      <c r="C184" s="150"/>
      <c r="D184" s="146"/>
      <c r="E184" s="36" t="s">
        <v>620</v>
      </c>
      <c r="F184" s="36" t="s">
        <v>625</v>
      </c>
      <c r="G184" s="146"/>
      <c r="H184" s="146"/>
      <c r="I184" s="26" t="s">
        <v>17</v>
      </c>
      <c r="J184" s="26" t="s">
        <v>17</v>
      </c>
      <c r="K184" s="26" t="s">
        <v>17</v>
      </c>
      <c r="L184" s="26" t="s">
        <v>17</v>
      </c>
      <c r="M184" s="88"/>
      <c r="N184" s="24">
        <v>200000</v>
      </c>
    </row>
    <row r="185" spans="1:14" ht="66.599999999999994" thickBot="1" x14ac:dyDescent="0.35">
      <c r="A185" s="183">
        <v>28</v>
      </c>
      <c r="B185" s="136" t="s">
        <v>123</v>
      </c>
      <c r="C185" s="136" t="s">
        <v>199</v>
      </c>
      <c r="D185" s="30" t="s">
        <v>200</v>
      </c>
      <c r="E185" s="20" t="s">
        <v>201</v>
      </c>
      <c r="F185" s="20" t="s">
        <v>202</v>
      </c>
      <c r="G185" s="20" t="s">
        <v>115</v>
      </c>
      <c r="H185" s="20" t="s">
        <v>467</v>
      </c>
      <c r="I185" s="50" t="s">
        <v>17</v>
      </c>
      <c r="J185" s="50" t="s">
        <v>17</v>
      </c>
      <c r="K185" s="50" t="s">
        <v>17</v>
      </c>
      <c r="L185" s="50" t="s">
        <v>17</v>
      </c>
      <c r="M185" s="88"/>
      <c r="N185" s="21"/>
    </row>
    <row r="186" spans="1:14" ht="40.200000000000003" thickBot="1" x14ac:dyDescent="0.35">
      <c r="A186" s="183"/>
      <c r="B186" s="136"/>
      <c r="C186" s="136"/>
      <c r="D186" s="30" t="s">
        <v>203</v>
      </c>
      <c r="E186" s="20" t="s">
        <v>204</v>
      </c>
      <c r="F186" s="20" t="s">
        <v>205</v>
      </c>
      <c r="G186" s="20" t="s">
        <v>115</v>
      </c>
      <c r="H186" s="20" t="s">
        <v>468</v>
      </c>
      <c r="I186" s="50"/>
      <c r="J186" s="50" t="s">
        <v>17</v>
      </c>
      <c r="K186" s="50" t="s">
        <v>17</v>
      </c>
      <c r="L186" s="50" t="s">
        <v>17</v>
      </c>
      <c r="M186" s="88"/>
      <c r="N186" s="21"/>
    </row>
    <row r="187" spans="1:14" ht="154.5" customHeight="1" thickBot="1" x14ac:dyDescent="0.35">
      <c r="A187" s="183"/>
      <c r="B187" s="136"/>
      <c r="C187" s="136" t="s">
        <v>238</v>
      </c>
      <c r="D187" s="30" t="s">
        <v>206</v>
      </c>
      <c r="E187" s="20" t="s">
        <v>207</v>
      </c>
      <c r="F187" s="20" t="s">
        <v>208</v>
      </c>
      <c r="G187" s="20" t="s">
        <v>115</v>
      </c>
      <c r="H187" s="20" t="s">
        <v>468</v>
      </c>
      <c r="I187" s="50"/>
      <c r="J187" s="50"/>
      <c r="K187" s="50"/>
      <c r="L187" s="50" t="s">
        <v>17</v>
      </c>
      <c r="M187" s="88"/>
      <c r="N187" s="21"/>
    </row>
    <row r="188" spans="1:14" ht="40.200000000000003" thickBot="1" x14ac:dyDescent="0.35">
      <c r="A188" s="183"/>
      <c r="B188" s="136"/>
      <c r="C188" s="136"/>
      <c r="D188" s="30" t="s">
        <v>209</v>
      </c>
      <c r="E188" s="30" t="s">
        <v>210</v>
      </c>
      <c r="F188" s="20" t="s">
        <v>211</v>
      </c>
      <c r="G188" s="187" t="s">
        <v>997</v>
      </c>
      <c r="H188" s="20" t="s">
        <v>468</v>
      </c>
      <c r="I188" s="50" t="s">
        <v>17</v>
      </c>
      <c r="J188" s="50" t="s">
        <v>17</v>
      </c>
      <c r="K188" s="50"/>
      <c r="L188" s="50"/>
      <c r="M188" s="88"/>
      <c r="N188" s="21"/>
    </row>
    <row r="189" spans="1:14" ht="27" thickBot="1" x14ac:dyDescent="0.35">
      <c r="A189" s="183">
        <v>29</v>
      </c>
      <c r="B189" s="136" t="s">
        <v>212</v>
      </c>
      <c r="C189" s="136"/>
      <c r="D189" s="30" t="s">
        <v>214</v>
      </c>
      <c r="E189" s="30" t="s">
        <v>215</v>
      </c>
      <c r="F189" s="20" t="s">
        <v>216</v>
      </c>
      <c r="G189" s="198"/>
      <c r="H189" s="20" t="s">
        <v>213</v>
      </c>
      <c r="I189" s="50"/>
      <c r="J189" s="50" t="s">
        <v>17</v>
      </c>
      <c r="K189" s="50"/>
      <c r="L189" s="50"/>
      <c r="M189" s="88"/>
      <c r="N189" s="21"/>
    </row>
    <row r="190" spans="1:14" ht="27" thickBot="1" x14ac:dyDescent="0.35">
      <c r="A190" s="183"/>
      <c r="B190" s="136"/>
      <c r="C190" s="136"/>
      <c r="D190" s="30" t="s">
        <v>217</v>
      </c>
      <c r="E190" s="30" t="s">
        <v>218</v>
      </c>
      <c r="F190" s="20" t="s">
        <v>216</v>
      </c>
      <c r="G190" s="198"/>
      <c r="H190" s="20" t="s">
        <v>213</v>
      </c>
      <c r="I190" s="50"/>
      <c r="J190" s="50" t="s">
        <v>17</v>
      </c>
      <c r="K190" s="50"/>
      <c r="L190" s="50"/>
      <c r="M190" s="88"/>
      <c r="N190" s="21"/>
    </row>
    <row r="191" spans="1:14" ht="45" customHeight="1" thickBot="1" x14ac:dyDescent="0.35">
      <c r="A191" s="183"/>
      <c r="B191" s="136"/>
      <c r="C191" s="136"/>
      <c r="D191" s="30" t="s">
        <v>219</v>
      </c>
      <c r="E191" s="30" t="s">
        <v>220</v>
      </c>
      <c r="F191" s="20" t="s">
        <v>216</v>
      </c>
      <c r="G191" s="188"/>
      <c r="H191" s="20" t="s">
        <v>213</v>
      </c>
      <c r="I191" s="50"/>
      <c r="J191" s="50" t="s">
        <v>17</v>
      </c>
      <c r="K191" s="50"/>
      <c r="L191" s="50"/>
      <c r="M191" s="88"/>
      <c r="N191" s="21"/>
    </row>
    <row r="192" spans="1:14" ht="53.4" thickBot="1" x14ac:dyDescent="0.35">
      <c r="A192" s="183"/>
      <c r="B192" s="136"/>
      <c r="C192" s="136" t="s">
        <v>221</v>
      </c>
      <c r="D192" s="30" t="s">
        <v>222</v>
      </c>
      <c r="E192" s="20" t="s">
        <v>223</v>
      </c>
      <c r="F192" s="20" t="s">
        <v>224</v>
      </c>
      <c r="G192" s="20" t="s">
        <v>119</v>
      </c>
      <c r="H192" s="20" t="s">
        <v>119</v>
      </c>
      <c r="I192" s="50"/>
      <c r="J192" s="50"/>
      <c r="K192" s="50"/>
      <c r="L192" s="50" t="s">
        <v>17</v>
      </c>
      <c r="M192" s="88"/>
      <c r="N192" s="21"/>
    </row>
    <row r="193" spans="1:14" ht="66.599999999999994" thickBot="1" x14ac:dyDescent="0.35">
      <c r="A193" s="183"/>
      <c r="B193" s="136"/>
      <c r="C193" s="136"/>
      <c r="D193" s="30" t="s">
        <v>225</v>
      </c>
      <c r="E193" s="20" t="s">
        <v>226</v>
      </c>
      <c r="F193" s="20" t="s">
        <v>227</v>
      </c>
      <c r="G193" s="20" t="s">
        <v>115</v>
      </c>
      <c r="H193" s="20" t="s">
        <v>115</v>
      </c>
      <c r="I193" s="50" t="s">
        <v>17</v>
      </c>
      <c r="J193" s="50" t="s">
        <v>17</v>
      </c>
      <c r="K193" s="50" t="s">
        <v>17</v>
      </c>
      <c r="L193" s="50" t="s">
        <v>17</v>
      </c>
      <c r="M193" s="88"/>
      <c r="N193" s="21"/>
    </row>
    <row r="194" spans="1:14" ht="89.4" customHeight="1" thickBot="1" x14ac:dyDescent="0.35">
      <c r="A194" s="183"/>
      <c r="B194" s="136"/>
      <c r="C194" s="136"/>
      <c r="D194" s="30" t="s">
        <v>228</v>
      </c>
      <c r="E194" s="20" t="s">
        <v>229</v>
      </c>
      <c r="F194" s="20" t="s">
        <v>230</v>
      </c>
      <c r="G194" s="20" t="s">
        <v>115</v>
      </c>
      <c r="H194" s="20" t="s">
        <v>231</v>
      </c>
      <c r="I194" s="50" t="s">
        <v>17</v>
      </c>
      <c r="J194" s="50" t="s">
        <v>17</v>
      </c>
      <c r="K194" s="50" t="s">
        <v>17</v>
      </c>
      <c r="L194" s="50" t="s">
        <v>17</v>
      </c>
      <c r="M194" s="88"/>
      <c r="N194" s="21"/>
    </row>
    <row r="195" spans="1:14" ht="90" customHeight="1" thickBot="1" x14ac:dyDescent="0.35">
      <c r="A195" s="183"/>
      <c r="B195" s="136"/>
      <c r="C195" s="136" t="s">
        <v>232</v>
      </c>
      <c r="D195" s="136" t="s">
        <v>233</v>
      </c>
      <c r="E195" s="20" t="s">
        <v>234</v>
      </c>
      <c r="F195" s="20" t="s">
        <v>227</v>
      </c>
      <c r="G195" s="136" t="s">
        <v>115</v>
      </c>
      <c r="H195" s="20" t="s">
        <v>118</v>
      </c>
      <c r="I195" s="50"/>
      <c r="J195" s="50" t="s">
        <v>17</v>
      </c>
      <c r="K195" s="50"/>
      <c r="L195" s="50"/>
      <c r="M195" s="88"/>
      <c r="N195" s="21"/>
    </row>
    <row r="196" spans="1:14" ht="27" thickBot="1" x14ac:dyDescent="0.35">
      <c r="A196" s="183"/>
      <c r="B196" s="136"/>
      <c r="C196" s="136"/>
      <c r="D196" s="136"/>
      <c r="E196" s="20" t="s">
        <v>235</v>
      </c>
      <c r="F196" s="20" t="s">
        <v>236</v>
      </c>
      <c r="G196" s="136"/>
      <c r="H196" s="20" t="s">
        <v>118</v>
      </c>
      <c r="I196" s="50" t="s">
        <v>17</v>
      </c>
      <c r="J196" s="50" t="s">
        <v>17</v>
      </c>
      <c r="K196" s="50"/>
      <c r="L196" s="50"/>
      <c r="M196" s="88"/>
      <c r="N196" s="21"/>
    </row>
    <row r="197" spans="1:14" ht="36" customHeight="1" thickBot="1" x14ac:dyDescent="0.35">
      <c r="A197" s="183"/>
      <c r="B197" s="136"/>
      <c r="C197" s="136"/>
      <c r="D197" s="136"/>
      <c r="E197" s="20" t="s">
        <v>237</v>
      </c>
      <c r="F197" s="20" t="s">
        <v>216</v>
      </c>
      <c r="G197" s="136"/>
      <c r="H197" s="20" t="s">
        <v>115</v>
      </c>
      <c r="I197" s="50"/>
      <c r="J197" s="50"/>
      <c r="K197" s="50"/>
      <c r="L197" s="50" t="s">
        <v>17</v>
      </c>
      <c r="M197" s="88"/>
      <c r="N197" s="21"/>
    </row>
    <row r="198" spans="1:14" ht="40.950000000000003" customHeight="1" thickBot="1" x14ac:dyDescent="0.35">
      <c r="A198" s="133" t="s">
        <v>463</v>
      </c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5"/>
    </row>
    <row r="199" spans="1:14" ht="24.6" customHeight="1" thickBot="1" x14ac:dyDescent="0.35">
      <c r="A199" s="143" t="s">
        <v>124</v>
      </c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5"/>
    </row>
    <row r="200" spans="1:14" ht="15" thickBot="1" x14ac:dyDescent="0.35">
      <c r="A200" s="143" t="s">
        <v>125</v>
      </c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5"/>
    </row>
    <row r="201" spans="1:14" ht="27" customHeight="1" thickBot="1" x14ac:dyDescent="0.35">
      <c r="A201" s="132" t="s">
        <v>3</v>
      </c>
      <c r="B201" s="132" t="s">
        <v>4</v>
      </c>
      <c r="C201" s="132" t="s">
        <v>5</v>
      </c>
      <c r="D201" s="132" t="s">
        <v>6</v>
      </c>
      <c r="E201" s="132" t="s">
        <v>7</v>
      </c>
      <c r="F201" s="132" t="s">
        <v>8</v>
      </c>
      <c r="G201" s="132" t="s">
        <v>9</v>
      </c>
      <c r="H201" s="132" t="s">
        <v>10</v>
      </c>
      <c r="I201" s="132" t="s">
        <v>11</v>
      </c>
      <c r="J201" s="132"/>
      <c r="K201" s="132"/>
      <c r="L201" s="132"/>
      <c r="M201" s="153" t="s">
        <v>12</v>
      </c>
      <c r="N201" s="153"/>
    </row>
    <row r="202" spans="1:14" ht="15" thickBot="1" x14ac:dyDescent="0.35">
      <c r="A202" s="132"/>
      <c r="B202" s="132"/>
      <c r="C202" s="132"/>
      <c r="D202" s="132"/>
      <c r="E202" s="132"/>
      <c r="F202" s="132"/>
      <c r="G202" s="132"/>
      <c r="H202" s="132"/>
      <c r="I202" s="132" t="s">
        <v>13</v>
      </c>
      <c r="J202" s="132" t="s">
        <v>14</v>
      </c>
      <c r="K202" s="132" t="s">
        <v>15</v>
      </c>
      <c r="L202" s="132" t="s">
        <v>16</v>
      </c>
      <c r="M202" s="132" t="s">
        <v>18</v>
      </c>
      <c r="N202" s="2" t="s">
        <v>19</v>
      </c>
    </row>
    <row r="203" spans="1:14" ht="15" thickBot="1" x14ac:dyDescent="0.35">
      <c r="A203" s="132"/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2" t="s">
        <v>20</v>
      </c>
    </row>
    <row r="204" spans="1:14" ht="66.599999999999994" thickBot="1" x14ac:dyDescent="0.35">
      <c r="A204" s="183">
        <v>30</v>
      </c>
      <c r="B204" s="136" t="s">
        <v>126</v>
      </c>
      <c r="C204" s="136" t="s">
        <v>127</v>
      </c>
      <c r="D204" s="154" t="s">
        <v>239</v>
      </c>
      <c r="E204" s="20" t="s">
        <v>185</v>
      </c>
      <c r="F204" s="20" t="s">
        <v>186</v>
      </c>
      <c r="G204" s="136" t="s">
        <v>115</v>
      </c>
      <c r="H204" s="20" t="s">
        <v>187</v>
      </c>
      <c r="I204" s="50"/>
      <c r="J204" s="50" t="s">
        <v>17</v>
      </c>
      <c r="K204" s="50" t="s">
        <v>17</v>
      </c>
      <c r="L204" s="50" t="s">
        <v>17</v>
      </c>
      <c r="M204" s="88"/>
      <c r="N204" s="21"/>
    </row>
    <row r="205" spans="1:14" ht="66.599999999999994" thickBot="1" x14ac:dyDescent="0.35">
      <c r="A205" s="183"/>
      <c r="B205" s="136"/>
      <c r="C205" s="136"/>
      <c r="D205" s="154"/>
      <c r="E205" s="20" t="s">
        <v>188</v>
      </c>
      <c r="F205" s="20" t="s">
        <v>186</v>
      </c>
      <c r="G205" s="136"/>
      <c r="H205" s="20" t="s">
        <v>187</v>
      </c>
      <c r="I205" s="50"/>
      <c r="J205" s="50" t="s">
        <v>17</v>
      </c>
      <c r="K205" s="50" t="s">
        <v>17</v>
      </c>
      <c r="L205" s="50" t="s">
        <v>17</v>
      </c>
      <c r="M205" s="88"/>
      <c r="N205" s="21"/>
    </row>
    <row r="206" spans="1:14" ht="66.599999999999994" thickBot="1" x14ac:dyDescent="0.35">
      <c r="A206" s="183"/>
      <c r="B206" s="136"/>
      <c r="C206" s="136"/>
      <c r="D206" s="154"/>
      <c r="E206" s="20" t="s">
        <v>189</v>
      </c>
      <c r="F206" s="20" t="s">
        <v>186</v>
      </c>
      <c r="G206" s="136"/>
      <c r="H206" s="20" t="s">
        <v>187</v>
      </c>
      <c r="I206" s="50"/>
      <c r="J206" s="50" t="s">
        <v>17</v>
      </c>
      <c r="K206" s="50" t="s">
        <v>17</v>
      </c>
      <c r="L206" s="50" t="s">
        <v>17</v>
      </c>
      <c r="M206" s="88"/>
      <c r="N206" s="21"/>
    </row>
    <row r="207" spans="1:14" ht="81.599999999999994" customHeight="1" thickBot="1" x14ac:dyDescent="0.35">
      <c r="A207" s="183"/>
      <c r="B207" s="136"/>
      <c r="C207" s="136" t="s">
        <v>190</v>
      </c>
      <c r="D207" s="154" t="s">
        <v>191</v>
      </c>
      <c r="E207" s="20" t="s">
        <v>192</v>
      </c>
      <c r="F207" s="20" t="s">
        <v>193</v>
      </c>
      <c r="G207" s="136" t="s">
        <v>115</v>
      </c>
      <c r="H207" s="20" t="s">
        <v>194</v>
      </c>
      <c r="I207" s="50"/>
      <c r="J207" s="50" t="s">
        <v>17</v>
      </c>
      <c r="K207" s="50"/>
      <c r="L207" s="50"/>
      <c r="M207" s="88"/>
      <c r="N207" s="21"/>
    </row>
    <row r="208" spans="1:14" ht="27" thickBot="1" x14ac:dyDescent="0.35">
      <c r="A208" s="183"/>
      <c r="B208" s="136"/>
      <c r="C208" s="136"/>
      <c r="D208" s="154"/>
      <c r="E208" s="20" t="s">
        <v>195</v>
      </c>
      <c r="F208" s="20" t="s">
        <v>196</v>
      </c>
      <c r="G208" s="136"/>
      <c r="H208" s="20" t="s">
        <v>194</v>
      </c>
      <c r="I208" s="50"/>
      <c r="J208" s="50"/>
      <c r="K208" s="50"/>
      <c r="L208" s="50" t="s">
        <v>17</v>
      </c>
      <c r="M208" s="88"/>
      <c r="N208" s="21"/>
    </row>
    <row r="209" spans="1:14" ht="27" thickBot="1" x14ac:dyDescent="0.35">
      <c r="A209" s="183"/>
      <c r="B209" s="136"/>
      <c r="C209" s="136"/>
      <c r="D209" s="154"/>
      <c r="E209" s="20" t="s">
        <v>197</v>
      </c>
      <c r="F209" s="20" t="s">
        <v>198</v>
      </c>
      <c r="G209" s="136"/>
      <c r="H209" s="20" t="s">
        <v>194</v>
      </c>
      <c r="I209" s="50"/>
      <c r="J209" s="50"/>
      <c r="K209" s="50"/>
      <c r="L209" s="50" t="s">
        <v>17</v>
      </c>
      <c r="M209" s="88"/>
      <c r="N209" s="21"/>
    </row>
    <row r="210" spans="1:14" ht="29.4" customHeight="1" thickBot="1" x14ac:dyDescent="0.35">
      <c r="A210" s="140" t="s">
        <v>128</v>
      </c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2"/>
    </row>
    <row r="211" spans="1:14" ht="36" customHeight="1" thickBot="1" x14ac:dyDescent="0.35">
      <c r="A211" s="133" t="s">
        <v>463</v>
      </c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5"/>
      <c r="M211" s="10"/>
      <c r="N211" s="10"/>
    </row>
    <row r="212" spans="1:14" ht="19.2" customHeight="1" thickBot="1" x14ac:dyDescent="0.35">
      <c r="A212" s="143" t="s">
        <v>124</v>
      </c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5"/>
    </row>
    <row r="213" spans="1:14" ht="19.2" customHeight="1" thickBot="1" x14ac:dyDescent="0.35">
      <c r="A213" s="143" t="s">
        <v>125</v>
      </c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5"/>
    </row>
    <row r="214" spans="1:14" ht="27" customHeight="1" thickBot="1" x14ac:dyDescent="0.35">
      <c r="A214" s="132" t="s">
        <v>3</v>
      </c>
      <c r="B214" s="132" t="s">
        <v>4</v>
      </c>
      <c r="C214" s="132" t="s">
        <v>5</v>
      </c>
      <c r="D214" s="132" t="s">
        <v>6</v>
      </c>
      <c r="E214" s="132" t="s">
        <v>7</v>
      </c>
      <c r="F214" s="132" t="s">
        <v>8</v>
      </c>
      <c r="G214" s="132" t="s">
        <v>9</v>
      </c>
      <c r="H214" s="132" t="s">
        <v>10</v>
      </c>
      <c r="I214" s="132" t="s">
        <v>11</v>
      </c>
      <c r="J214" s="132"/>
      <c r="K214" s="132"/>
      <c r="L214" s="132"/>
      <c r="M214" s="153" t="s">
        <v>12</v>
      </c>
      <c r="N214" s="153"/>
    </row>
    <row r="215" spans="1:14" ht="15" thickBot="1" x14ac:dyDescent="0.35">
      <c r="A215" s="132"/>
      <c r="B215" s="132"/>
      <c r="C215" s="132"/>
      <c r="D215" s="132"/>
      <c r="E215" s="132"/>
      <c r="F215" s="132"/>
      <c r="G215" s="132"/>
      <c r="H215" s="132"/>
      <c r="I215" s="132" t="s">
        <v>13</v>
      </c>
      <c r="J215" s="132" t="s">
        <v>14</v>
      </c>
      <c r="K215" s="132" t="s">
        <v>15</v>
      </c>
      <c r="L215" s="132" t="s">
        <v>16</v>
      </c>
      <c r="M215" s="132" t="s">
        <v>18</v>
      </c>
      <c r="N215" s="2" t="s">
        <v>19</v>
      </c>
    </row>
    <row r="216" spans="1:14" ht="15" thickBot="1" x14ac:dyDescent="0.35">
      <c r="A216" s="132"/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2" t="s">
        <v>20</v>
      </c>
    </row>
    <row r="217" spans="1:14" ht="30.6" customHeight="1" thickBot="1" x14ac:dyDescent="0.35">
      <c r="A217" s="167">
        <v>31</v>
      </c>
      <c r="B217" s="148" t="s">
        <v>629</v>
      </c>
      <c r="C217" s="193" t="s">
        <v>630</v>
      </c>
      <c r="D217" s="148" t="s">
        <v>631</v>
      </c>
      <c r="E217" s="26" t="s">
        <v>632</v>
      </c>
      <c r="F217" s="148" t="s">
        <v>636</v>
      </c>
      <c r="G217" s="148" t="s">
        <v>637</v>
      </c>
      <c r="H217" s="148" t="s">
        <v>638</v>
      </c>
      <c r="I217" s="26" t="s">
        <v>17</v>
      </c>
      <c r="J217" s="26"/>
      <c r="K217" s="26"/>
      <c r="L217" s="26"/>
      <c r="M217" s="87"/>
      <c r="N217" s="26"/>
    </row>
    <row r="218" spans="1:14" ht="30.6" customHeight="1" thickBot="1" x14ac:dyDescent="0.35">
      <c r="A218" s="168"/>
      <c r="B218" s="149"/>
      <c r="C218" s="194"/>
      <c r="D218" s="149"/>
      <c r="E218" s="26" t="s">
        <v>633</v>
      </c>
      <c r="F218" s="149"/>
      <c r="G218" s="149"/>
      <c r="H218" s="149"/>
      <c r="I218" s="26"/>
      <c r="J218" s="26"/>
      <c r="K218" s="26"/>
      <c r="L218" s="26"/>
      <c r="M218" s="87"/>
      <c r="N218" s="26"/>
    </row>
    <row r="219" spans="1:14" ht="30.6" customHeight="1" thickBot="1" x14ac:dyDescent="0.35">
      <c r="A219" s="168"/>
      <c r="B219" s="149"/>
      <c r="C219" s="194"/>
      <c r="D219" s="149"/>
      <c r="E219" s="26" t="s">
        <v>634</v>
      </c>
      <c r="F219" s="149"/>
      <c r="G219" s="149"/>
      <c r="H219" s="149"/>
      <c r="I219" s="26"/>
      <c r="J219" s="26" t="s">
        <v>17</v>
      </c>
      <c r="K219" s="26"/>
      <c r="L219" s="26"/>
      <c r="M219" s="87"/>
      <c r="N219" s="26"/>
    </row>
    <row r="220" spans="1:14" ht="30.6" customHeight="1" thickBot="1" x14ac:dyDescent="0.35">
      <c r="A220" s="169"/>
      <c r="B220" s="150"/>
      <c r="C220" s="195"/>
      <c r="D220" s="150"/>
      <c r="E220" s="26" t="s">
        <v>635</v>
      </c>
      <c r="F220" s="150"/>
      <c r="G220" s="150"/>
      <c r="H220" s="150"/>
      <c r="I220" s="26"/>
      <c r="J220" s="26"/>
      <c r="K220" s="26" t="s">
        <v>17</v>
      </c>
      <c r="L220" s="26"/>
      <c r="M220" s="87"/>
      <c r="N220" s="26"/>
    </row>
    <row r="221" spans="1:14" ht="49.2" customHeight="1" thickBot="1" x14ac:dyDescent="0.35">
      <c r="A221" s="147">
        <v>32</v>
      </c>
      <c r="B221" s="148" t="s">
        <v>639</v>
      </c>
      <c r="C221" s="151" t="s">
        <v>640</v>
      </c>
      <c r="D221" s="146" t="s">
        <v>130</v>
      </c>
      <c r="E221" s="26" t="s">
        <v>641</v>
      </c>
      <c r="F221" s="148" t="s">
        <v>644</v>
      </c>
      <c r="G221" s="146" t="s">
        <v>129</v>
      </c>
      <c r="H221" s="146" t="s">
        <v>645</v>
      </c>
      <c r="I221" s="26"/>
      <c r="J221" s="26" t="s">
        <v>17</v>
      </c>
      <c r="K221" s="26"/>
      <c r="L221" s="26"/>
      <c r="M221" s="87"/>
      <c r="N221" s="26"/>
    </row>
    <row r="222" spans="1:14" ht="49.2" customHeight="1" thickBot="1" x14ac:dyDescent="0.35">
      <c r="A222" s="147"/>
      <c r="B222" s="149"/>
      <c r="C222" s="151"/>
      <c r="D222" s="146"/>
      <c r="E222" s="26" t="s">
        <v>642</v>
      </c>
      <c r="F222" s="149"/>
      <c r="G222" s="146"/>
      <c r="H222" s="146"/>
      <c r="I222" s="26"/>
      <c r="J222" s="26" t="s">
        <v>17</v>
      </c>
      <c r="K222" s="26"/>
      <c r="L222" s="26"/>
      <c r="M222" s="87"/>
      <c r="N222" s="26"/>
    </row>
    <row r="223" spans="1:14" ht="49.2" customHeight="1" thickBot="1" x14ac:dyDescent="0.35">
      <c r="A223" s="147"/>
      <c r="B223" s="150"/>
      <c r="C223" s="151"/>
      <c r="D223" s="146"/>
      <c r="E223" s="26" t="s">
        <v>643</v>
      </c>
      <c r="F223" s="150"/>
      <c r="G223" s="146"/>
      <c r="H223" s="146"/>
      <c r="I223" s="26"/>
      <c r="J223" s="26"/>
      <c r="K223" s="26"/>
      <c r="L223" s="26" t="s">
        <v>17</v>
      </c>
      <c r="M223" s="87"/>
      <c r="N223" s="26"/>
    </row>
    <row r="224" spans="1:14" ht="66.599999999999994" customHeight="1" thickBot="1" x14ac:dyDescent="0.35">
      <c r="A224" s="28">
        <v>33</v>
      </c>
      <c r="B224" s="26" t="s">
        <v>646</v>
      </c>
      <c r="C224" s="126" t="s">
        <v>647</v>
      </c>
      <c r="D224" s="27">
        <v>1</v>
      </c>
      <c r="E224" s="26" t="s">
        <v>648</v>
      </c>
      <c r="F224" s="26" t="s">
        <v>649</v>
      </c>
      <c r="G224" s="26" t="s">
        <v>129</v>
      </c>
      <c r="H224" s="26" t="s">
        <v>650</v>
      </c>
      <c r="I224" s="26"/>
      <c r="J224" s="26" t="s">
        <v>17</v>
      </c>
      <c r="K224" s="26"/>
      <c r="L224" s="26"/>
      <c r="M224" s="87"/>
      <c r="N224" s="26"/>
    </row>
    <row r="225" spans="1:14" ht="53.4" customHeight="1" thickBot="1" x14ac:dyDescent="0.35">
      <c r="A225" s="167">
        <v>34</v>
      </c>
      <c r="B225" s="148" t="s">
        <v>651</v>
      </c>
      <c r="C225" s="193" t="s">
        <v>652</v>
      </c>
      <c r="D225" s="211">
        <v>1</v>
      </c>
      <c r="E225" s="26" t="s">
        <v>653</v>
      </c>
      <c r="F225" s="148" t="s">
        <v>656</v>
      </c>
      <c r="G225" s="148" t="s">
        <v>129</v>
      </c>
      <c r="H225" s="148" t="s">
        <v>129</v>
      </c>
      <c r="I225" s="26" t="s">
        <v>17</v>
      </c>
      <c r="J225" s="26"/>
      <c r="K225" s="26"/>
      <c r="L225" s="26"/>
      <c r="M225" s="87"/>
      <c r="N225" s="26"/>
    </row>
    <row r="226" spans="1:14" ht="27" thickBot="1" x14ac:dyDescent="0.35">
      <c r="A226" s="168"/>
      <c r="B226" s="149"/>
      <c r="C226" s="194"/>
      <c r="D226" s="212"/>
      <c r="E226" s="26" t="s">
        <v>654</v>
      </c>
      <c r="F226" s="149"/>
      <c r="G226" s="149"/>
      <c r="H226" s="149"/>
      <c r="I226" s="26"/>
      <c r="J226" s="26"/>
      <c r="K226" s="26"/>
      <c r="L226" s="26" t="s">
        <v>17</v>
      </c>
      <c r="M226" s="87"/>
      <c r="N226" s="26"/>
    </row>
    <row r="227" spans="1:14" ht="40.200000000000003" thickBot="1" x14ac:dyDescent="0.35">
      <c r="A227" s="169"/>
      <c r="B227" s="150"/>
      <c r="C227" s="195"/>
      <c r="D227" s="213"/>
      <c r="E227" s="26" t="s">
        <v>655</v>
      </c>
      <c r="F227" s="150"/>
      <c r="G227" s="150"/>
      <c r="H227" s="150"/>
      <c r="I227" s="26"/>
      <c r="J227" s="26" t="s">
        <v>17</v>
      </c>
      <c r="K227" s="26"/>
      <c r="L227" s="26"/>
      <c r="M227" s="87"/>
      <c r="N227" s="26"/>
    </row>
    <row r="228" spans="1:14" ht="53.4" customHeight="1" thickBot="1" x14ac:dyDescent="0.35">
      <c r="A228" s="167">
        <v>35</v>
      </c>
      <c r="B228" s="148" t="s">
        <v>657</v>
      </c>
      <c r="C228" s="193" t="s">
        <v>658</v>
      </c>
      <c r="D228" s="211">
        <v>1</v>
      </c>
      <c r="E228" s="26" t="s">
        <v>659</v>
      </c>
      <c r="F228" s="148" t="s">
        <v>649</v>
      </c>
      <c r="G228" s="148" t="s">
        <v>129</v>
      </c>
      <c r="H228" s="148" t="s">
        <v>663</v>
      </c>
      <c r="I228" s="26"/>
      <c r="J228" s="26" t="s">
        <v>17</v>
      </c>
      <c r="K228" s="26"/>
      <c r="L228" s="26"/>
      <c r="M228" s="87"/>
      <c r="N228" s="26"/>
    </row>
    <row r="229" spans="1:14" ht="27" thickBot="1" x14ac:dyDescent="0.35">
      <c r="A229" s="168"/>
      <c r="B229" s="149"/>
      <c r="C229" s="194"/>
      <c r="D229" s="149"/>
      <c r="E229" s="26" t="s">
        <v>660</v>
      </c>
      <c r="F229" s="149"/>
      <c r="G229" s="149"/>
      <c r="H229" s="149"/>
      <c r="I229" s="26"/>
      <c r="J229" s="26"/>
      <c r="K229" s="26"/>
      <c r="L229" s="26"/>
      <c r="M229" s="87"/>
      <c r="N229" s="26"/>
    </row>
    <row r="230" spans="1:14" ht="27" thickBot="1" x14ac:dyDescent="0.35">
      <c r="A230" s="168"/>
      <c r="B230" s="149"/>
      <c r="C230" s="194"/>
      <c r="D230" s="149"/>
      <c r="E230" s="26" t="s">
        <v>661</v>
      </c>
      <c r="F230" s="149"/>
      <c r="G230" s="149"/>
      <c r="H230" s="149"/>
      <c r="I230" s="26"/>
      <c r="J230" s="26"/>
      <c r="K230" s="26"/>
      <c r="L230" s="26"/>
      <c r="M230" s="87"/>
      <c r="N230" s="26"/>
    </row>
    <row r="231" spans="1:14" ht="27" thickBot="1" x14ac:dyDescent="0.35">
      <c r="A231" s="169"/>
      <c r="B231" s="150"/>
      <c r="C231" s="195"/>
      <c r="D231" s="150"/>
      <c r="E231" s="26" t="s">
        <v>662</v>
      </c>
      <c r="F231" s="150"/>
      <c r="G231" s="150"/>
      <c r="H231" s="150"/>
      <c r="I231" s="26"/>
      <c r="J231" s="26"/>
      <c r="K231" s="26"/>
      <c r="L231" s="26"/>
      <c r="M231" s="87"/>
      <c r="N231" s="26"/>
    </row>
    <row r="232" spans="1:14" ht="27" thickBot="1" x14ac:dyDescent="0.35">
      <c r="A232" s="50">
        <v>36</v>
      </c>
      <c r="B232" s="49" t="s">
        <v>664</v>
      </c>
      <c r="C232" s="49" t="s">
        <v>665</v>
      </c>
      <c r="D232" s="52">
        <v>1</v>
      </c>
      <c r="E232" s="35" t="s">
        <v>666</v>
      </c>
      <c r="F232" s="49" t="s">
        <v>667</v>
      </c>
      <c r="G232" s="20" t="s">
        <v>131</v>
      </c>
      <c r="H232" s="20" t="s">
        <v>668</v>
      </c>
      <c r="I232" s="26"/>
      <c r="J232" s="26" t="s">
        <v>17</v>
      </c>
      <c r="K232" s="26"/>
      <c r="L232" s="26" t="s">
        <v>17</v>
      </c>
      <c r="M232" s="87"/>
      <c r="N232" s="26"/>
    </row>
    <row r="233" spans="1:14" ht="40.200000000000003" thickBot="1" x14ac:dyDescent="0.35">
      <c r="A233" s="50">
        <v>37</v>
      </c>
      <c r="B233" s="49" t="s">
        <v>669</v>
      </c>
      <c r="C233" s="127" t="s">
        <v>670</v>
      </c>
      <c r="D233" s="52">
        <v>1</v>
      </c>
      <c r="E233" s="35" t="s">
        <v>671</v>
      </c>
      <c r="F233" s="49" t="s">
        <v>672</v>
      </c>
      <c r="G233" s="20" t="s">
        <v>131</v>
      </c>
      <c r="H233" s="20" t="s">
        <v>673</v>
      </c>
      <c r="I233" s="26"/>
      <c r="J233" s="26" t="s">
        <v>17</v>
      </c>
      <c r="K233" s="26"/>
      <c r="L233" s="26" t="s">
        <v>17</v>
      </c>
      <c r="M233" s="89"/>
      <c r="N233" s="26"/>
    </row>
    <row r="234" spans="1:14" ht="27" thickBot="1" x14ac:dyDescent="0.35">
      <c r="A234" s="50">
        <v>38</v>
      </c>
      <c r="B234" s="49" t="s">
        <v>674</v>
      </c>
      <c r="C234" s="127" t="s">
        <v>675</v>
      </c>
      <c r="D234" s="52">
        <v>1</v>
      </c>
      <c r="E234" s="35" t="s">
        <v>676</v>
      </c>
      <c r="F234" s="49" t="s">
        <v>672</v>
      </c>
      <c r="G234" s="20" t="s">
        <v>131</v>
      </c>
      <c r="H234" s="20" t="s">
        <v>673</v>
      </c>
      <c r="I234" s="26"/>
      <c r="J234" s="26"/>
      <c r="K234" s="26" t="s">
        <v>17</v>
      </c>
      <c r="L234" s="26"/>
      <c r="M234" s="89"/>
      <c r="N234" s="26"/>
    </row>
    <row r="235" spans="1:14" ht="27" thickBot="1" x14ac:dyDescent="0.35">
      <c r="A235" s="50">
        <v>39</v>
      </c>
      <c r="B235" s="49" t="s">
        <v>677</v>
      </c>
      <c r="C235" s="127" t="s">
        <v>678</v>
      </c>
      <c r="D235" s="30">
        <v>1</v>
      </c>
      <c r="E235" s="35" t="s">
        <v>677</v>
      </c>
      <c r="F235" s="49" t="s">
        <v>679</v>
      </c>
      <c r="G235" s="20" t="s">
        <v>131</v>
      </c>
      <c r="H235" s="20" t="s">
        <v>673</v>
      </c>
      <c r="I235" s="26" t="s">
        <v>17</v>
      </c>
      <c r="J235" s="26" t="s">
        <v>17</v>
      </c>
      <c r="K235" s="26" t="s">
        <v>17</v>
      </c>
      <c r="L235" s="26" t="s">
        <v>17</v>
      </c>
      <c r="M235" s="90"/>
      <c r="N235" s="26"/>
    </row>
    <row r="236" spans="1:14" ht="27" thickBot="1" x14ac:dyDescent="0.35">
      <c r="A236" s="50">
        <v>40</v>
      </c>
      <c r="B236" s="49" t="s">
        <v>680</v>
      </c>
      <c r="C236" s="127" t="s">
        <v>681</v>
      </c>
      <c r="D236" s="30">
        <v>1</v>
      </c>
      <c r="E236" s="35" t="s">
        <v>682</v>
      </c>
      <c r="F236" s="49" t="s">
        <v>683</v>
      </c>
      <c r="G236" s="20" t="s">
        <v>131</v>
      </c>
      <c r="H236" s="20" t="s">
        <v>673</v>
      </c>
      <c r="I236" s="26" t="s">
        <v>17</v>
      </c>
      <c r="J236" s="26"/>
      <c r="K236" s="26"/>
      <c r="L236" s="26" t="s">
        <v>17</v>
      </c>
      <c r="M236" s="90"/>
      <c r="N236" s="26"/>
    </row>
    <row r="237" spans="1:14" ht="27" thickBot="1" x14ac:dyDescent="0.35">
      <c r="A237" s="50">
        <v>41</v>
      </c>
      <c r="B237" s="49" t="s">
        <v>684</v>
      </c>
      <c r="C237" s="49" t="s">
        <v>721</v>
      </c>
      <c r="D237" s="30">
        <v>1</v>
      </c>
      <c r="E237" s="20" t="s">
        <v>685</v>
      </c>
      <c r="F237" s="49" t="s">
        <v>722</v>
      </c>
      <c r="G237" s="20" t="s">
        <v>131</v>
      </c>
      <c r="H237" s="20" t="s">
        <v>673</v>
      </c>
      <c r="I237" s="26" t="s">
        <v>17</v>
      </c>
      <c r="J237" s="26" t="s">
        <v>17</v>
      </c>
      <c r="K237" s="26" t="s">
        <v>17</v>
      </c>
      <c r="L237" s="26" t="s">
        <v>17</v>
      </c>
      <c r="M237" s="88"/>
      <c r="N237" s="26"/>
    </row>
    <row r="238" spans="1:14" ht="40.200000000000003" thickBot="1" x14ac:dyDescent="0.35">
      <c r="A238" s="50">
        <v>42</v>
      </c>
      <c r="B238" s="49" t="s">
        <v>686</v>
      </c>
      <c r="C238" s="49" t="s">
        <v>687</v>
      </c>
      <c r="D238" s="30">
        <v>1</v>
      </c>
      <c r="E238" s="20" t="s">
        <v>688</v>
      </c>
      <c r="F238" s="49" t="s">
        <v>681</v>
      </c>
      <c r="G238" s="20" t="s">
        <v>131</v>
      </c>
      <c r="H238" s="20" t="s">
        <v>689</v>
      </c>
      <c r="I238" s="26"/>
      <c r="J238" s="26"/>
      <c r="K238" s="26" t="s">
        <v>17</v>
      </c>
      <c r="L238" s="26" t="s">
        <v>17</v>
      </c>
      <c r="M238" s="88"/>
      <c r="N238" s="26"/>
    </row>
    <row r="239" spans="1:14" ht="53.4" thickBot="1" x14ac:dyDescent="0.35">
      <c r="A239" s="50">
        <v>43</v>
      </c>
      <c r="B239" s="49" t="s">
        <v>690</v>
      </c>
      <c r="C239" s="49" t="s">
        <v>691</v>
      </c>
      <c r="D239" s="30">
        <v>1</v>
      </c>
      <c r="E239" s="20" t="s">
        <v>692</v>
      </c>
      <c r="F239" s="49" t="s">
        <v>693</v>
      </c>
      <c r="G239" s="20" t="s">
        <v>131</v>
      </c>
      <c r="H239" s="20" t="s">
        <v>694</v>
      </c>
      <c r="I239" s="26" t="s">
        <v>17</v>
      </c>
      <c r="J239" s="26" t="s">
        <v>17</v>
      </c>
      <c r="K239" s="26" t="s">
        <v>17</v>
      </c>
      <c r="L239" s="26" t="s">
        <v>17</v>
      </c>
      <c r="M239" s="91"/>
      <c r="N239" s="26"/>
    </row>
    <row r="240" spans="1:14" ht="53.4" thickBot="1" x14ac:dyDescent="0.35">
      <c r="A240" s="50">
        <v>44</v>
      </c>
      <c r="B240" s="49" t="s">
        <v>695</v>
      </c>
      <c r="C240" s="49" t="s">
        <v>696</v>
      </c>
      <c r="D240" s="30">
        <v>1</v>
      </c>
      <c r="E240" s="20" t="s">
        <v>697</v>
      </c>
      <c r="F240" s="49" t="s">
        <v>698</v>
      </c>
      <c r="G240" s="20" t="s">
        <v>131</v>
      </c>
      <c r="H240" s="20" t="s">
        <v>694</v>
      </c>
      <c r="I240" s="26"/>
      <c r="J240" s="26"/>
      <c r="K240" s="26"/>
      <c r="L240" s="26" t="s">
        <v>17</v>
      </c>
      <c r="M240" s="88"/>
      <c r="N240" s="26"/>
    </row>
    <row r="241" spans="1:14" ht="53.4" thickBot="1" x14ac:dyDescent="0.35">
      <c r="A241" s="50">
        <v>45</v>
      </c>
      <c r="B241" s="49" t="s">
        <v>699</v>
      </c>
      <c r="C241" s="127" t="s">
        <v>700</v>
      </c>
      <c r="D241" s="30">
        <v>1</v>
      </c>
      <c r="E241" s="20" t="s">
        <v>701</v>
      </c>
      <c r="F241" s="49" t="s">
        <v>681</v>
      </c>
      <c r="G241" s="20" t="s">
        <v>131</v>
      </c>
      <c r="H241" s="20" t="s">
        <v>694</v>
      </c>
      <c r="I241" s="26"/>
      <c r="J241" s="26" t="s">
        <v>17</v>
      </c>
      <c r="K241" s="26" t="s">
        <v>17</v>
      </c>
      <c r="L241" s="26" t="s">
        <v>17</v>
      </c>
      <c r="M241" s="88"/>
      <c r="N241" s="26"/>
    </row>
    <row r="242" spans="1:14" ht="53.4" thickBot="1" x14ac:dyDescent="0.35">
      <c r="A242" s="50">
        <v>46</v>
      </c>
      <c r="B242" s="49" t="s">
        <v>702</v>
      </c>
      <c r="C242" s="49" t="s">
        <v>703</v>
      </c>
      <c r="D242" s="30">
        <v>1</v>
      </c>
      <c r="E242" s="20" t="s">
        <v>704</v>
      </c>
      <c r="F242" s="49" t="s">
        <v>705</v>
      </c>
      <c r="G242" s="20" t="s">
        <v>706</v>
      </c>
      <c r="H242" s="20" t="s">
        <v>707</v>
      </c>
      <c r="I242" s="26" t="s">
        <v>17</v>
      </c>
      <c r="J242" s="26" t="s">
        <v>17</v>
      </c>
      <c r="K242" s="26" t="s">
        <v>17</v>
      </c>
      <c r="L242" s="26" t="s">
        <v>17</v>
      </c>
      <c r="M242" s="88"/>
      <c r="N242" s="26"/>
    </row>
    <row r="243" spans="1:14" ht="40.200000000000003" thickBot="1" x14ac:dyDescent="0.35">
      <c r="A243" s="50">
        <v>47</v>
      </c>
      <c r="B243" s="49" t="s">
        <v>708</v>
      </c>
      <c r="C243" s="127" t="s">
        <v>709</v>
      </c>
      <c r="D243" s="30" t="s">
        <v>710</v>
      </c>
      <c r="E243" s="20" t="s">
        <v>711</v>
      </c>
      <c r="F243" s="49" t="s">
        <v>712</v>
      </c>
      <c r="G243" s="20" t="s">
        <v>131</v>
      </c>
      <c r="H243" s="20" t="s">
        <v>713</v>
      </c>
      <c r="I243" s="26"/>
      <c r="J243" s="26" t="s">
        <v>17</v>
      </c>
      <c r="K243" s="26"/>
      <c r="L243" s="26" t="s">
        <v>17</v>
      </c>
      <c r="M243" s="88"/>
      <c r="N243" s="26"/>
    </row>
    <row r="244" spans="1:14" ht="27" thickBot="1" x14ac:dyDescent="0.35">
      <c r="A244" s="50">
        <v>48</v>
      </c>
      <c r="B244" s="49" t="s">
        <v>714</v>
      </c>
      <c r="C244" s="127" t="s">
        <v>715</v>
      </c>
      <c r="D244" s="30">
        <v>1</v>
      </c>
      <c r="E244" s="20" t="s">
        <v>714</v>
      </c>
      <c r="F244" s="49" t="s">
        <v>716</v>
      </c>
      <c r="G244" s="20" t="s">
        <v>131</v>
      </c>
      <c r="H244" s="20" t="s">
        <v>673</v>
      </c>
      <c r="I244" s="26"/>
      <c r="J244" s="26"/>
      <c r="K244" s="26"/>
      <c r="L244" s="26" t="s">
        <v>17</v>
      </c>
      <c r="M244" s="88"/>
      <c r="N244" s="26"/>
    </row>
    <row r="245" spans="1:14" ht="53.4" thickBot="1" x14ac:dyDescent="0.35">
      <c r="A245" s="50">
        <v>49</v>
      </c>
      <c r="B245" s="49" t="s">
        <v>717</v>
      </c>
      <c r="C245" s="49" t="s">
        <v>718</v>
      </c>
      <c r="D245" s="30">
        <v>1</v>
      </c>
      <c r="E245" s="20" t="s">
        <v>719</v>
      </c>
      <c r="F245" s="49" t="s">
        <v>720</v>
      </c>
      <c r="G245" s="20" t="s">
        <v>131</v>
      </c>
      <c r="H245" s="20" t="s">
        <v>689</v>
      </c>
      <c r="I245" s="26"/>
      <c r="J245" s="26" t="s">
        <v>17</v>
      </c>
      <c r="K245" s="26"/>
      <c r="L245" s="26" t="s">
        <v>17</v>
      </c>
      <c r="M245" s="88"/>
      <c r="N245" s="26"/>
    </row>
    <row r="246" spans="1:14" ht="35.4" customHeight="1" thickBot="1" x14ac:dyDescent="0.35">
      <c r="A246" s="184" t="s">
        <v>128</v>
      </c>
      <c r="B246" s="185"/>
      <c r="C246" s="185"/>
      <c r="D246" s="185"/>
      <c r="E246" s="185"/>
      <c r="F246" s="185"/>
      <c r="G246" s="185"/>
      <c r="H246" s="185"/>
      <c r="I246" s="185"/>
      <c r="J246" s="185"/>
      <c r="K246" s="185"/>
      <c r="L246" s="185"/>
      <c r="M246" s="185"/>
      <c r="N246" s="186"/>
    </row>
    <row r="247" spans="1:14" ht="42.6" customHeight="1" thickBot="1" x14ac:dyDescent="0.35">
      <c r="A247" s="133" t="s">
        <v>463</v>
      </c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5"/>
    </row>
    <row r="248" spans="1:14" ht="21.6" customHeight="1" thickBot="1" x14ac:dyDescent="0.35">
      <c r="A248" s="173" t="s">
        <v>469</v>
      </c>
      <c r="B248" s="174"/>
      <c r="C248" s="174"/>
      <c r="D248" s="174"/>
      <c r="E248" s="174"/>
      <c r="F248" s="174"/>
      <c r="G248" s="174"/>
      <c r="H248" s="174"/>
      <c r="I248" s="174"/>
      <c r="J248" s="174"/>
      <c r="K248" s="174"/>
      <c r="L248" s="174"/>
      <c r="M248" s="174"/>
      <c r="N248" s="175"/>
    </row>
    <row r="249" spans="1:14" ht="15" customHeight="1" thickBot="1" x14ac:dyDescent="0.35">
      <c r="A249" s="173" t="s">
        <v>132</v>
      </c>
      <c r="B249" s="174"/>
      <c r="C249" s="174"/>
      <c r="D249" s="174"/>
      <c r="E249" s="174"/>
      <c r="F249" s="174"/>
      <c r="G249" s="174"/>
      <c r="H249" s="174"/>
      <c r="I249" s="174"/>
      <c r="J249" s="174"/>
      <c r="K249" s="174"/>
      <c r="L249" s="174"/>
      <c r="M249" s="174"/>
      <c r="N249" s="175"/>
    </row>
    <row r="250" spans="1:14" ht="27" customHeight="1" thickBot="1" x14ac:dyDescent="0.35">
      <c r="A250" s="132" t="s">
        <v>3</v>
      </c>
      <c r="B250" s="132" t="s">
        <v>4</v>
      </c>
      <c r="C250" s="132" t="s">
        <v>5</v>
      </c>
      <c r="D250" s="132" t="s">
        <v>6</v>
      </c>
      <c r="E250" s="132" t="s">
        <v>7</v>
      </c>
      <c r="F250" s="132" t="s">
        <v>8</v>
      </c>
      <c r="G250" s="132" t="s">
        <v>9</v>
      </c>
      <c r="H250" s="132" t="s">
        <v>10</v>
      </c>
      <c r="I250" s="132" t="s">
        <v>11</v>
      </c>
      <c r="J250" s="132"/>
      <c r="K250" s="132"/>
      <c r="L250" s="132"/>
      <c r="M250" s="153" t="s">
        <v>12</v>
      </c>
      <c r="N250" s="153"/>
    </row>
    <row r="251" spans="1:14" ht="15" thickBot="1" x14ac:dyDescent="0.35">
      <c r="A251" s="132"/>
      <c r="B251" s="132"/>
      <c r="C251" s="132"/>
      <c r="D251" s="132"/>
      <c r="E251" s="132"/>
      <c r="F251" s="132"/>
      <c r="G251" s="132"/>
      <c r="H251" s="132"/>
      <c r="I251" s="132" t="s">
        <v>13</v>
      </c>
      <c r="J251" s="132" t="s">
        <v>14</v>
      </c>
      <c r="K251" s="132" t="s">
        <v>15</v>
      </c>
      <c r="L251" s="132" t="s">
        <v>16</v>
      </c>
      <c r="M251" s="132" t="s">
        <v>18</v>
      </c>
      <c r="N251" s="2" t="s">
        <v>19</v>
      </c>
    </row>
    <row r="252" spans="1:14" ht="15" thickBot="1" x14ac:dyDescent="0.35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2" t="s">
        <v>20</v>
      </c>
    </row>
    <row r="253" spans="1:14" ht="79.8" thickBot="1" x14ac:dyDescent="0.35">
      <c r="A253" s="17">
        <v>50</v>
      </c>
      <c r="B253" s="49" t="s">
        <v>723</v>
      </c>
      <c r="C253" s="127" t="s">
        <v>727</v>
      </c>
      <c r="D253" s="30">
        <v>1</v>
      </c>
      <c r="E253" s="51" t="s">
        <v>728</v>
      </c>
      <c r="F253" s="49" t="s">
        <v>724</v>
      </c>
      <c r="G253" s="20" t="s">
        <v>725</v>
      </c>
      <c r="H253" s="20" t="s">
        <v>726</v>
      </c>
      <c r="I253" s="21" t="s">
        <v>17</v>
      </c>
      <c r="J253" s="21" t="s">
        <v>17</v>
      </c>
      <c r="K253" s="21" t="s">
        <v>17</v>
      </c>
      <c r="L253" s="21" t="s">
        <v>17</v>
      </c>
      <c r="M253" s="87"/>
      <c r="N253" s="19"/>
    </row>
    <row r="254" spans="1:14" ht="40.200000000000003" thickBot="1" x14ac:dyDescent="0.35">
      <c r="A254" s="17">
        <v>51</v>
      </c>
      <c r="B254" s="104" t="s">
        <v>729</v>
      </c>
      <c r="C254" s="127" t="s">
        <v>730</v>
      </c>
      <c r="D254" s="30">
        <v>1</v>
      </c>
      <c r="E254" s="20" t="s">
        <v>731</v>
      </c>
      <c r="F254" s="49" t="s">
        <v>732</v>
      </c>
      <c r="G254" s="20" t="s">
        <v>733</v>
      </c>
      <c r="H254" s="187" t="s">
        <v>733</v>
      </c>
      <c r="I254" s="21" t="s">
        <v>17</v>
      </c>
      <c r="J254" s="21" t="s">
        <v>17</v>
      </c>
      <c r="K254" s="21" t="s">
        <v>17</v>
      </c>
      <c r="L254" s="21"/>
      <c r="M254" s="87"/>
      <c r="N254" s="19"/>
    </row>
    <row r="255" spans="1:14" ht="40.200000000000003" thickBot="1" x14ac:dyDescent="0.35">
      <c r="A255" s="17">
        <v>52</v>
      </c>
      <c r="B255" s="104" t="s">
        <v>734</v>
      </c>
      <c r="C255" s="127" t="s">
        <v>730</v>
      </c>
      <c r="D255" s="30">
        <v>1</v>
      </c>
      <c r="E255" s="20" t="s">
        <v>731</v>
      </c>
      <c r="F255" s="49" t="s">
        <v>732</v>
      </c>
      <c r="G255" s="20" t="s">
        <v>735</v>
      </c>
      <c r="H255" s="188"/>
      <c r="I255" s="21"/>
      <c r="J255" s="21" t="s">
        <v>17</v>
      </c>
      <c r="K255" s="21" t="s">
        <v>17</v>
      </c>
      <c r="L255" s="21"/>
      <c r="M255" s="87"/>
      <c r="N255" s="19"/>
    </row>
    <row r="256" spans="1:14" ht="15" thickBot="1" x14ac:dyDescent="0.35">
      <c r="A256" s="214">
        <v>53</v>
      </c>
      <c r="B256" s="187" t="s">
        <v>736</v>
      </c>
      <c r="C256" s="217" t="s">
        <v>737</v>
      </c>
      <c r="D256" s="220">
        <v>1</v>
      </c>
      <c r="E256" s="20" t="s">
        <v>738</v>
      </c>
      <c r="F256" s="187" t="s">
        <v>732</v>
      </c>
      <c r="G256" s="187" t="s">
        <v>133</v>
      </c>
      <c r="H256" s="187" t="s">
        <v>987</v>
      </c>
      <c r="I256" s="21" t="s">
        <v>17</v>
      </c>
      <c r="J256" s="21" t="s">
        <v>17</v>
      </c>
      <c r="K256" s="21" t="s">
        <v>17</v>
      </c>
      <c r="L256" s="21" t="s">
        <v>17</v>
      </c>
      <c r="M256" s="87"/>
      <c r="N256" s="19"/>
    </row>
    <row r="257" spans="1:14" ht="27" thickBot="1" x14ac:dyDescent="0.35">
      <c r="A257" s="215"/>
      <c r="B257" s="198"/>
      <c r="C257" s="218"/>
      <c r="D257" s="221"/>
      <c r="E257" s="20" t="s">
        <v>739</v>
      </c>
      <c r="F257" s="198"/>
      <c r="G257" s="198"/>
      <c r="H257" s="198"/>
      <c r="I257" s="21" t="s">
        <v>17</v>
      </c>
      <c r="J257" s="21" t="s">
        <v>17</v>
      </c>
      <c r="K257" s="21" t="s">
        <v>17</v>
      </c>
      <c r="L257" s="21" t="s">
        <v>17</v>
      </c>
      <c r="M257" s="87"/>
      <c r="N257" s="19"/>
    </row>
    <row r="258" spans="1:14" ht="15" thickBot="1" x14ac:dyDescent="0.35">
      <c r="A258" s="215"/>
      <c r="B258" s="198"/>
      <c r="C258" s="218"/>
      <c r="D258" s="221"/>
      <c r="E258" s="20" t="s">
        <v>740</v>
      </c>
      <c r="F258" s="198"/>
      <c r="G258" s="198"/>
      <c r="H258" s="198"/>
      <c r="I258" s="21" t="s">
        <v>17</v>
      </c>
      <c r="J258" s="21" t="s">
        <v>17</v>
      </c>
      <c r="K258" s="21" t="s">
        <v>17</v>
      </c>
      <c r="L258" s="21" t="s">
        <v>17</v>
      </c>
      <c r="M258" s="87"/>
      <c r="N258" s="19"/>
    </row>
    <row r="259" spans="1:14" ht="27" thickBot="1" x14ac:dyDescent="0.35">
      <c r="A259" s="215"/>
      <c r="B259" s="198"/>
      <c r="C259" s="218"/>
      <c r="D259" s="221"/>
      <c r="E259" s="20" t="s">
        <v>741</v>
      </c>
      <c r="F259" s="198"/>
      <c r="G259" s="198"/>
      <c r="H259" s="198"/>
      <c r="I259" s="21" t="s">
        <v>17</v>
      </c>
      <c r="J259" s="21" t="s">
        <v>17</v>
      </c>
      <c r="K259" s="21" t="s">
        <v>17</v>
      </c>
      <c r="L259" s="21" t="s">
        <v>17</v>
      </c>
      <c r="M259" s="87"/>
      <c r="N259" s="19"/>
    </row>
    <row r="260" spans="1:14" ht="15" thickBot="1" x14ac:dyDescent="0.35">
      <c r="A260" s="215"/>
      <c r="B260" s="198"/>
      <c r="C260" s="218"/>
      <c r="D260" s="221"/>
      <c r="E260" s="20" t="s">
        <v>742</v>
      </c>
      <c r="F260" s="198"/>
      <c r="G260" s="198"/>
      <c r="H260" s="198"/>
      <c r="I260" s="21" t="s">
        <v>17</v>
      </c>
      <c r="J260" s="21" t="s">
        <v>17</v>
      </c>
      <c r="K260" s="21" t="s">
        <v>17</v>
      </c>
      <c r="L260" s="21" t="s">
        <v>17</v>
      </c>
      <c r="M260" s="87"/>
      <c r="N260" s="19"/>
    </row>
    <row r="261" spans="1:14" ht="27" thickBot="1" x14ac:dyDescent="0.35">
      <c r="A261" s="216"/>
      <c r="B261" s="188"/>
      <c r="C261" s="219"/>
      <c r="D261" s="222"/>
      <c r="E261" s="20" t="s">
        <v>743</v>
      </c>
      <c r="F261" s="188"/>
      <c r="G261" s="188"/>
      <c r="H261" s="188"/>
      <c r="I261" s="21"/>
      <c r="J261" s="21"/>
      <c r="K261" s="21"/>
      <c r="L261" s="21"/>
      <c r="M261" s="87"/>
      <c r="N261" s="19"/>
    </row>
    <row r="262" spans="1:14" ht="119.4" thickBot="1" x14ac:dyDescent="0.35">
      <c r="A262" s="17">
        <v>54</v>
      </c>
      <c r="B262" s="49" t="s">
        <v>744</v>
      </c>
      <c r="C262" s="127" t="s">
        <v>745</v>
      </c>
      <c r="D262" s="30">
        <v>1</v>
      </c>
      <c r="E262" s="20" t="s">
        <v>746</v>
      </c>
      <c r="F262" s="20" t="s">
        <v>747</v>
      </c>
      <c r="G262" s="20" t="s">
        <v>748</v>
      </c>
      <c r="H262" s="20" t="s">
        <v>749</v>
      </c>
      <c r="I262" s="21"/>
      <c r="J262" s="21" t="s">
        <v>17</v>
      </c>
      <c r="K262" s="21" t="s">
        <v>17</v>
      </c>
      <c r="L262" s="21" t="s">
        <v>17</v>
      </c>
      <c r="M262" s="87"/>
      <c r="N262" s="19"/>
    </row>
    <row r="263" spans="1:14" ht="53.4" thickBot="1" x14ac:dyDescent="0.35">
      <c r="A263" s="17">
        <v>55</v>
      </c>
      <c r="B263" s="35" t="s">
        <v>750</v>
      </c>
      <c r="C263" s="35" t="s">
        <v>751</v>
      </c>
      <c r="D263" s="30">
        <v>1</v>
      </c>
      <c r="E263" s="30" t="s">
        <v>752</v>
      </c>
      <c r="F263" s="20" t="s">
        <v>753</v>
      </c>
      <c r="G263" s="20" t="s">
        <v>748</v>
      </c>
      <c r="H263" s="20" t="s">
        <v>748</v>
      </c>
      <c r="I263" s="21"/>
      <c r="J263" s="21" t="s">
        <v>17</v>
      </c>
      <c r="K263" s="21" t="s">
        <v>17</v>
      </c>
      <c r="L263" s="21"/>
      <c r="M263" s="87"/>
      <c r="N263" s="19"/>
    </row>
    <row r="264" spans="1:14" ht="53.4" thickBot="1" x14ac:dyDescent="0.35">
      <c r="A264" s="50">
        <v>56</v>
      </c>
      <c r="B264" s="49" t="s">
        <v>754</v>
      </c>
      <c r="C264" s="127" t="s">
        <v>755</v>
      </c>
      <c r="D264" s="30">
        <v>1</v>
      </c>
      <c r="E264" s="35" t="s">
        <v>756</v>
      </c>
      <c r="F264" s="49" t="s">
        <v>757</v>
      </c>
      <c r="G264" s="20" t="s">
        <v>748</v>
      </c>
      <c r="H264" s="20" t="s">
        <v>748</v>
      </c>
      <c r="I264" s="21"/>
      <c r="J264" s="21" t="s">
        <v>17</v>
      </c>
      <c r="K264" s="21" t="s">
        <v>17</v>
      </c>
      <c r="L264" s="21" t="s">
        <v>17</v>
      </c>
      <c r="M264" s="87"/>
      <c r="N264" s="19"/>
    </row>
    <row r="265" spans="1:14" ht="15" thickBot="1" x14ac:dyDescent="0.35">
      <c r="A265" s="223">
        <v>57</v>
      </c>
      <c r="B265" s="187" t="s">
        <v>758</v>
      </c>
      <c r="C265" s="49" t="s">
        <v>759</v>
      </c>
      <c r="D265" s="225">
        <v>1</v>
      </c>
      <c r="E265" s="187" t="s">
        <v>760</v>
      </c>
      <c r="F265" s="187" t="s">
        <v>761</v>
      </c>
      <c r="G265" s="20" t="s">
        <v>134</v>
      </c>
      <c r="H265" s="20" t="s">
        <v>134</v>
      </c>
      <c r="I265" s="21" t="s">
        <v>17</v>
      </c>
      <c r="J265" s="21" t="s">
        <v>17</v>
      </c>
      <c r="K265" s="21" t="s">
        <v>17</v>
      </c>
      <c r="L265" s="21" t="s">
        <v>17</v>
      </c>
      <c r="M265" s="87"/>
      <c r="N265" s="19"/>
    </row>
    <row r="266" spans="1:14" ht="15" thickBot="1" x14ac:dyDescent="0.35">
      <c r="A266" s="224"/>
      <c r="B266" s="188"/>
      <c r="C266" s="49" t="s">
        <v>762</v>
      </c>
      <c r="D266" s="226"/>
      <c r="E266" s="188"/>
      <c r="F266" s="188"/>
      <c r="G266" s="20" t="s">
        <v>134</v>
      </c>
      <c r="H266" s="20" t="s">
        <v>134</v>
      </c>
      <c r="I266" s="21" t="s">
        <v>17</v>
      </c>
      <c r="J266" s="21" t="s">
        <v>17</v>
      </c>
      <c r="K266" s="21" t="s">
        <v>17</v>
      </c>
      <c r="L266" s="21" t="s">
        <v>17</v>
      </c>
      <c r="M266" s="87"/>
      <c r="N266" s="19"/>
    </row>
    <row r="267" spans="1:14" ht="93" thickBot="1" x14ac:dyDescent="0.35">
      <c r="A267" s="223">
        <v>58</v>
      </c>
      <c r="B267" s="187" t="s">
        <v>763</v>
      </c>
      <c r="C267" s="49" t="s">
        <v>764</v>
      </c>
      <c r="D267" s="54">
        <v>1</v>
      </c>
      <c r="E267" s="20" t="s">
        <v>765</v>
      </c>
      <c r="F267" s="49" t="s">
        <v>766</v>
      </c>
      <c r="G267" s="20" t="s">
        <v>134</v>
      </c>
      <c r="H267" s="20" t="s">
        <v>134</v>
      </c>
      <c r="I267" s="21" t="s">
        <v>17</v>
      </c>
      <c r="J267" s="21" t="s">
        <v>17</v>
      </c>
      <c r="K267" s="21" t="s">
        <v>17</v>
      </c>
      <c r="L267" s="21" t="s">
        <v>17</v>
      </c>
      <c r="M267" s="87"/>
      <c r="N267" s="19"/>
    </row>
    <row r="268" spans="1:14" ht="27" thickBot="1" x14ac:dyDescent="0.35">
      <c r="A268" s="224"/>
      <c r="B268" s="188"/>
      <c r="C268" s="49" t="s">
        <v>767</v>
      </c>
      <c r="D268" s="54">
        <v>1</v>
      </c>
      <c r="E268" s="20" t="s">
        <v>768</v>
      </c>
      <c r="F268" s="49" t="s">
        <v>769</v>
      </c>
      <c r="G268" s="20" t="s">
        <v>134</v>
      </c>
      <c r="H268" s="20" t="s">
        <v>134</v>
      </c>
      <c r="I268" s="21" t="s">
        <v>17</v>
      </c>
      <c r="J268" s="21" t="s">
        <v>17</v>
      </c>
      <c r="K268" s="21" t="s">
        <v>17</v>
      </c>
      <c r="L268" s="21" t="s">
        <v>17</v>
      </c>
      <c r="M268" s="87"/>
      <c r="N268" s="19"/>
    </row>
    <row r="269" spans="1:14" ht="27" thickBot="1" x14ac:dyDescent="0.35">
      <c r="A269" s="223">
        <v>59</v>
      </c>
      <c r="B269" s="187" t="s">
        <v>135</v>
      </c>
      <c r="C269" s="187" t="s">
        <v>770</v>
      </c>
      <c r="D269" s="220">
        <v>1</v>
      </c>
      <c r="E269" s="20" t="s">
        <v>771</v>
      </c>
      <c r="F269" s="187" t="s">
        <v>772</v>
      </c>
      <c r="G269" s="20" t="s">
        <v>773</v>
      </c>
      <c r="H269" s="20" t="s">
        <v>773</v>
      </c>
      <c r="I269" s="21"/>
      <c r="J269" s="21" t="s">
        <v>17</v>
      </c>
      <c r="K269" s="21"/>
      <c r="L269" s="21" t="s">
        <v>17</v>
      </c>
      <c r="M269" s="87"/>
      <c r="N269" s="19"/>
    </row>
    <row r="270" spans="1:14" ht="15" thickBot="1" x14ac:dyDescent="0.35">
      <c r="A270" s="224">
        <v>8</v>
      </c>
      <c r="B270" s="188"/>
      <c r="C270" s="188"/>
      <c r="D270" s="222"/>
      <c r="E270" s="20" t="s">
        <v>774</v>
      </c>
      <c r="F270" s="188"/>
      <c r="G270" s="20" t="s">
        <v>773</v>
      </c>
      <c r="H270" s="20" t="s">
        <v>773</v>
      </c>
      <c r="I270" s="21"/>
      <c r="J270" s="21"/>
      <c r="K270" s="21" t="s">
        <v>17</v>
      </c>
      <c r="L270" s="21"/>
      <c r="M270" s="87"/>
      <c r="N270" s="19"/>
    </row>
    <row r="271" spans="1:14" ht="40.950000000000003" customHeight="1" thickBot="1" x14ac:dyDescent="0.35">
      <c r="A271" s="183">
        <v>60</v>
      </c>
      <c r="B271" s="136" t="s">
        <v>775</v>
      </c>
      <c r="C271" s="136" t="s">
        <v>137</v>
      </c>
      <c r="D271" s="139" t="s">
        <v>138</v>
      </c>
      <c r="E271" s="35" t="s">
        <v>139</v>
      </c>
      <c r="F271" s="136" t="s">
        <v>136</v>
      </c>
      <c r="G271" s="136" t="s">
        <v>140</v>
      </c>
      <c r="H271" s="136" t="s">
        <v>141</v>
      </c>
      <c r="I271" s="21" t="s">
        <v>17</v>
      </c>
      <c r="J271" s="21" t="s">
        <v>17</v>
      </c>
      <c r="K271" s="21" t="s">
        <v>17</v>
      </c>
      <c r="L271" s="21" t="s">
        <v>17</v>
      </c>
      <c r="M271" s="87"/>
      <c r="N271" s="19"/>
    </row>
    <row r="272" spans="1:14" ht="48.6" customHeight="1" thickBot="1" x14ac:dyDescent="0.35">
      <c r="A272" s="183"/>
      <c r="B272" s="136"/>
      <c r="C272" s="136"/>
      <c r="D272" s="139"/>
      <c r="E272" s="35" t="s">
        <v>142</v>
      </c>
      <c r="F272" s="136"/>
      <c r="G272" s="136"/>
      <c r="H272" s="136"/>
      <c r="I272" s="51"/>
      <c r="J272" s="51"/>
      <c r="K272" s="51"/>
      <c r="L272" s="51"/>
      <c r="M272" s="87"/>
      <c r="N272" s="19"/>
    </row>
    <row r="273" spans="1:14" ht="54.6" customHeight="1" thickBot="1" x14ac:dyDescent="0.35">
      <c r="A273" s="183"/>
      <c r="B273" s="136"/>
      <c r="C273" s="136"/>
      <c r="D273" s="139"/>
      <c r="E273" s="35" t="s">
        <v>143</v>
      </c>
      <c r="F273" s="136"/>
      <c r="G273" s="136"/>
      <c r="H273" s="136"/>
      <c r="I273" s="51"/>
      <c r="J273" s="51"/>
      <c r="K273" s="51"/>
      <c r="L273" s="51"/>
      <c r="M273" s="87"/>
      <c r="N273" s="19"/>
    </row>
    <row r="274" spans="1:14" s="55" customFormat="1" ht="106.2" thickBot="1" x14ac:dyDescent="0.3">
      <c r="A274" s="17">
        <v>61</v>
      </c>
      <c r="B274" s="35" t="s">
        <v>776</v>
      </c>
      <c r="C274" s="20" t="s">
        <v>1027</v>
      </c>
      <c r="D274" s="20" t="s">
        <v>777</v>
      </c>
      <c r="E274" s="35" t="s">
        <v>778</v>
      </c>
      <c r="F274" s="20" t="s">
        <v>779</v>
      </c>
      <c r="G274" s="20" t="s">
        <v>140</v>
      </c>
      <c r="H274" s="20" t="s">
        <v>140</v>
      </c>
      <c r="I274" s="51"/>
      <c r="J274" s="51"/>
      <c r="K274" s="51"/>
      <c r="L274" s="51"/>
      <c r="M274" s="87"/>
      <c r="N274" s="19"/>
    </row>
    <row r="275" spans="1:14" s="55" customFormat="1" ht="53.4" thickBot="1" x14ac:dyDescent="0.3">
      <c r="A275" s="17">
        <v>62</v>
      </c>
      <c r="B275" s="35" t="s">
        <v>780</v>
      </c>
      <c r="C275" s="20" t="s">
        <v>781</v>
      </c>
      <c r="D275" s="20" t="s">
        <v>782</v>
      </c>
      <c r="E275" s="35" t="s">
        <v>783</v>
      </c>
      <c r="F275" s="20" t="s">
        <v>784</v>
      </c>
      <c r="G275" s="20" t="s">
        <v>140</v>
      </c>
      <c r="H275" s="20" t="s">
        <v>986</v>
      </c>
      <c r="I275" s="51"/>
      <c r="J275" s="51"/>
      <c r="K275" s="51"/>
      <c r="L275" s="51"/>
      <c r="M275" s="87"/>
      <c r="N275" s="19"/>
    </row>
    <row r="276" spans="1:14" ht="35.4" customHeight="1" thickBot="1" x14ac:dyDescent="0.35">
      <c r="A276" s="137" t="s">
        <v>128</v>
      </c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</row>
    <row r="277" spans="1:14" ht="42.6" customHeight="1" thickBot="1" x14ac:dyDescent="0.35">
      <c r="A277" s="138" t="s">
        <v>463</v>
      </c>
      <c r="B277" s="138"/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</row>
    <row r="278" spans="1:14" ht="21.6" customHeight="1" thickBot="1" x14ac:dyDescent="0.35">
      <c r="A278" s="152" t="s">
        <v>992</v>
      </c>
      <c r="B278" s="152"/>
      <c r="C278" s="152"/>
      <c r="D278" s="152"/>
      <c r="E278" s="152"/>
      <c r="F278" s="152"/>
      <c r="G278" s="152"/>
      <c r="H278" s="152"/>
      <c r="I278" s="152"/>
      <c r="J278" s="152"/>
      <c r="K278" s="152"/>
      <c r="L278" s="152"/>
      <c r="M278" s="152"/>
      <c r="N278" s="152"/>
    </row>
    <row r="279" spans="1:14" ht="27" customHeight="1" thickBot="1" x14ac:dyDescent="0.35">
      <c r="A279" s="132" t="s">
        <v>3</v>
      </c>
      <c r="B279" s="132" t="s">
        <v>4</v>
      </c>
      <c r="C279" s="132" t="s">
        <v>5</v>
      </c>
      <c r="D279" s="132" t="s">
        <v>6</v>
      </c>
      <c r="E279" s="132" t="s">
        <v>7</v>
      </c>
      <c r="F279" s="132" t="s">
        <v>8</v>
      </c>
      <c r="G279" s="132" t="s">
        <v>9</v>
      </c>
      <c r="H279" s="132" t="s">
        <v>10</v>
      </c>
      <c r="I279" s="132" t="s">
        <v>11</v>
      </c>
      <c r="J279" s="132"/>
      <c r="K279" s="132"/>
      <c r="L279" s="132"/>
      <c r="M279" s="153" t="s">
        <v>12</v>
      </c>
      <c r="N279" s="153"/>
    </row>
    <row r="280" spans="1:14" ht="15" thickBot="1" x14ac:dyDescent="0.35">
      <c r="A280" s="132"/>
      <c r="B280" s="132"/>
      <c r="C280" s="132"/>
      <c r="D280" s="132"/>
      <c r="E280" s="132"/>
      <c r="F280" s="132"/>
      <c r="G280" s="132"/>
      <c r="H280" s="132"/>
      <c r="I280" s="132" t="s">
        <v>13</v>
      </c>
      <c r="J280" s="132" t="s">
        <v>14</v>
      </c>
      <c r="K280" s="132" t="s">
        <v>15</v>
      </c>
      <c r="L280" s="132" t="s">
        <v>16</v>
      </c>
      <c r="M280" s="132" t="s">
        <v>18</v>
      </c>
      <c r="N280" s="2" t="s">
        <v>19</v>
      </c>
    </row>
    <row r="281" spans="1:14" ht="15" thickBot="1" x14ac:dyDescent="0.35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2" t="s">
        <v>20</v>
      </c>
    </row>
    <row r="282" spans="1:14" ht="126.6" customHeight="1" thickBot="1" x14ac:dyDescent="0.35">
      <c r="A282" s="50">
        <v>63</v>
      </c>
      <c r="B282" s="110" t="s">
        <v>993</v>
      </c>
      <c r="C282" s="20" t="s">
        <v>1025</v>
      </c>
      <c r="D282" s="123" t="s">
        <v>994</v>
      </c>
      <c r="E282" s="110" t="s">
        <v>995</v>
      </c>
      <c r="F282" s="20" t="s">
        <v>1026</v>
      </c>
      <c r="G282" s="20" t="s">
        <v>996</v>
      </c>
      <c r="H282" s="20" t="s">
        <v>996</v>
      </c>
      <c r="I282" s="124"/>
      <c r="J282" s="124" t="s">
        <v>17</v>
      </c>
      <c r="K282" s="124"/>
      <c r="L282" s="124"/>
      <c r="M282" s="106"/>
      <c r="N282" s="19"/>
    </row>
    <row r="283" spans="1:14" ht="15" thickBot="1" x14ac:dyDescent="0.35">
      <c r="M283" s="121" t="s">
        <v>452</v>
      </c>
      <c r="N283" s="122">
        <f>SUM(N253:N275,N217:N245,N204:N209,N175:N197,N154:N167,N110:N138,N11:N75,N83:N102)</f>
        <v>130444101.16</v>
      </c>
    </row>
  </sheetData>
  <mergeCells count="427">
    <mergeCell ref="A265:A266"/>
    <mergeCell ref="B265:B266"/>
    <mergeCell ref="D265:D266"/>
    <mergeCell ref="E265:E266"/>
    <mergeCell ref="F265:F266"/>
    <mergeCell ref="A267:A268"/>
    <mergeCell ref="B267:B268"/>
    <mergeCell ref="A269:A270"/>
    <mergeCell ref="B269:B270"/>
    <mergeCell ref="C269:C270"/>
    <mergeCell ref="D269:D270"/>
    <mergeCell ref="F269:F270"/>
    <mergeCell ref="G228:G231"/>
    <mergeCell ref="H228:H231"/>
    <mergeCell ref="A256:A261"/>
    <mergeCell ref="B256:B261"/>
    <mergeCell ref="C256:C261"/>
    <mergeCell ref="D256:D261"/>
    <mergeCell ref="F256:F261"/>
    <mergeCell ref="G256:G261"/>
    <mergeCell ref="H256:H261"/>
    <mergeCell ref="B228:B231"/>
    <mergeCell ref="A249:N249"/>
    <mergeCell ref="A248:N248"/>
    <mergeCell ref="A247:N247"/>
    <mergeCell ref="D228:D231"/>
    <mergeCell ref="F228:F231"/>
    <mergeCell ref="G250:G252"/>
    <mergeCell ref="H250:H252"/>
    <mergeCell ref="L251:L252"/>
    <mergeCell ref="M250:N250"/>
    <mergeCell ref="M251:M252"/>
    <mergeCell ref="A228:A231"/>
    <mergeCell ref="I250:L250"/>
    <mergeCell ref="I251:I252"/>
    <mergeCell ref="J251:J252"/>
    <mergeCell ref="G225:G227"/>
    <mergeCell ref="H225:H227"/>
    <mergeCell ref="H129:H130"/>
    <mergeCell ref="C180:C184"/>
    <mergeCell ref="B217:B220"/>
    <mergeCell ref="C217:C220"/>
    <mergeCell ref="D217:D220"/>
    <mergeCell ref="F217:F220"/>
    <mergeCell ref="G217:G220"/>
    <mergeCell ref="H217:H220"/>
    <mergeCell ref="A200:N200"/>
    <mergeCell ref="A199:N199"/>
    <mergeCell ref="F172:F174"/>
    <mergeCell ref="G172:G174"/>
    <mergeCell ref="H172:H174"/>
    <mergeCell ref="C172:C174"/>
    <mergeCell ref="D172:D174"/>
    <mergeCell ref="E172:E174"/>
    <mergeCell ref="A150:A153"/>
    <mergeCell ref="B150:B153"/>
    <mergeCell ref="C150:C153"/>
    <mergeCell ref="D150:D153"/>
    <mergeCell ref="F221:F223"/>
    <mergeCell ref="A225:A227"/>
    <mergeCell ref="B225:B227"/>
    <mergeCell ref="C225:C227"/>
    <mergeCell ref="D225:D227"/>
    <mergeCell ref="F225:F227"/>
    <mergeCell ref="G188:G191"/>
    <mergeCell ref="L215:L216"/>
    <mergeCell ref="M215:M216"/>
    <mergeCell ref="E214:E216"/>
    <mergeCell ref="F201:F203"/>
    <mergeCell ref="G201:G203"/>
    <mergeCell ref="H201:H203"/>
    <mergeCell ref="J202:J203"/>
    <mergeCell ref="K202:K203"/>
    <mergeCell ref="L202:L203"/>
    <mergeCell ref="M202:M203"/>
    <mergeCell ref="I201:L201"/>
    <mergeCell ref="M201:N201"/>
    <mergeCell ref="I202:I203"/>
    <mergeCell ref="I215:I216"/>
    <mergeCell ref="J215:J216"/>
    <mergeCell ref="K215:K216"/>
    <mergeCell ref="A185:A188"/>
    <mergeCell ref="A189:A197"/>
    <mergeCell ref="B189:B197"/>
    <mergeCell ref="C189:C191"/>
    <mergeCell ref="C192:C194"/>
    <mergeCell ref="B185:B188"/>
    <mergeCell ref="C185:C186"/>
    <mergeCell ref="C187:C188"/>
    <mergeCell ref="C195:C197"/>
    <mergeCell ref="B126:B130"/>
    <mergeCell ref="A126:A130"/>
    <mergeCell ref="I172:L172"/>
    <mergeCell ref="M172:N172"/>
    <mergeCell ref="I173:I174"/>
    <mergeCell ref="G175:G184"/>
    <mergeCell ref="H175:H184"/>
    <mergeCell ref="A175:A184"/>
    <mergeCell ref="B175:B184"/>
    <mergeCell ref="C175:C179"/>
    <mergeCell ref="D175:D184"/>
    <mergeCell ref="J173:J174"/>
    <mergeCell ref="K173:K174"/>
    <mergeCell ref="L173:L174"/>
    <mergeCell ref="M173:M174"/>
    <mergeCell ref="G143:G145"/>
    <mergeCell ref="H143:H145"/>
    <mergeCell ref="I143:L143"/>
    <mergeCell ref="M143:N143"/>
    <mergeCell ref="I144:I145"/>
    <mergeCell ref="L144:L145"/>
    <mergeCell ref="M144:M145"/>
    <mergeCell ref="N154:N158"/>
    <mergeCell ref="A168:M168"/>
    <mergeCell ref="A171:N171"/>
    <mergeCell ref="B172:B174"/>
    <mergeCell ref="A143:A145"/>
    <mergeCell ref="B143:B145"/>
    <mergeCell ref="C143:C145"/>
    <mergeCell ref="D143:D145"/>
    <mergeCell ref="E143:E145"/>
    <mergeCell ref="F143:F145"/>
    <mergeCell ref="C159:C162"/>
    <mergeCell ref="D159:D162"/>
    <mergeCell ref="A154:A162"/>
    <mergeCell ref="A163:A167"/>
    <mergeCell ref="B163:B167"/>
    <mergeCell ref="C163:C167"/>
    <mergeCell ref="D163:D167"/>
    <mergeCell ref="J144:J145"/>
    <mergeCell ref="K144:K145"/>
    <mergeCell ref="A169:M169"/>
    <mergeCell ref="B154:B162"/>
    <mergeCell ref="C154:C158"/>
    <mergeCell ref="D154:D158"/>
    <mergeCell ref="M154:M158"/>
    <mergeCell ref="A146:A149"/>
    <mergeCell ref="B146:B149"/>
    <mergeCell ref="C228:C231"/>
    <mergeCell ref="A79:N79"/>
    <mergeCell ref="A76:N76"/>
    <mergeCell ref="A57:A60"/>
    <mergeCell ref="F57:F60"/>
    <mergeCell ref="H57:H60"/>
    <mergeCell ref="A61:A66"/>
    <mergeCell ref="G94:G96"/>
    <mergeCell ref="H94:H96"/>
    <mergeCell ref="D195:D197"/>
    <mergeCell ref="G195:G197"/>
    <mergeCell ref="D204:D206"/>
    <mergeCell ref="C207:C209"/>
    <mergeCell ref="D207:D209"/>
    <mergeCell ref="A201:A203"/>
    <mergeCell ref="B201:B203"/>
    <mergeCell ref="C201:C203"/>
    <mergeCell ref="A80:A82"/>
    <mergeCell ref="B80:B82"/>
    <mergeCell ref="C80:C82"/>
    <mergeCell ref="D80:D82"/>
    <mergeCell ref="E80:E82"/>
    <mergeCell ref="F80:F82"/>
    <mergeCell ref="I107:L107"/>
    <mergeCell ref="B8:B10"/>
    <mergeCell ref="C8:C10"/>
    <mergeCell ref="D8:D10"/>
    <mergeCell ref="E8:E10"/>
    <mergeCell ref="F8:F10"/>
    <mergeCell ref="G8:G10"/>
    <mergeCell ref="H8:H10"/>
    <mergeCell ref="I8:L8"/>
    <mergeCell ref="L108:L109"/>
    <mergeCell ref="B61:B66"/>
    <mergeCell ref="A103:N103"/>
    <mergeCell ref="A104:N104"/>
    <mergeCell ref="A105:N105"/>
    <mergeCell ref="A106:N106"/>
    <mergeCell ref="M107:N107"/>
    <mergeCell ref="G80:G82"/>
    <mergeCell ref="E107:E109"/>
    <mergeCell ref="I80:L80"/>
    <mergeCell ref="M80:N80"/>
    <mergeCell ref="I81:I82"/>
    <mergeCell ref="J81:J82"/>
    <mergeCell ref="K81:K82"/>
    <mergeCell ref="L81:L82"/>
    <mergeCell ref="M81:M82"/>
    <mergeCell ref="H42:H44"/>
    <mergeCell ref="A42:A44"/>
    <mergeCell ref="B42:B44"/>
    <mergeCell ref="C42:C44"/>
    <mergeCell ref="D42:D44"/>
    <mergeCell ref="A110:A125"/>
    <mergeCell ref="B110:B125"/>
    <mergeCell ref="M8:N8"/>
    <mergeCell ref="I9:I10"/>
    <mergeCell ref="J9:J10"/>
    <mergeCell ref="K9:K10"/>
    <mergeCell ref="L9:L10"/>
    <mergeCell ref="M9:M10"/>
    <mergeCell ref="A71:A75"/>
    <mergeCell ref="A77:N77"/>
    <mergeCell ref="H80:H82"/>
    <mergeCell ref="A67:A70"/>
    <mergeCell ref="H67:H70"/>
    <mergeCell ref="G71:G75"/>
    <mergeCell ref="H71:H75"/>
    <mergeCell ref="F67:F70"/>
    <mergeCell ref="B71:B75"/>
    <mergeCell ref="C71:C75"/>
    <mergeCell ref="A8:A10"/>
    <mergeCell ref="A172:A174"/>
    <mergeCell ref="M108:M109"/>
    <mergeCell ref="A107:A109"/>
    <mergeCell ref="B107:B109"/>
    <mergeCell ref="C107:C109"/>
    <mergeCell ref="D107:D109"/>
    <mergeCell ref="D71:D75"/>
    <mergeCell ref="A97:A102"/>
    <mergeCell ref="B97:B102"/>
    <mergeCell ref="H131:H134"/>
    <mergeCell ref="F107:F109"/>
    <mergeCell ref="G107:G109"/>
    <mergeCell ref="H107:H109"/>
    <mergeCell ref="A94:A96"/>
    <mergeCell ref="B94:B96"/>
    <mergeCell ref="C94:C96"/>
    <mergeCell ref="D94:D96"/>
    <mergeCell ref="I108:I109"/>
    <mergeCell ref="J108:J109"/>
    <mergeCell ref="K108:K109"/>
    <mergeCell ref="C126:C129"/>
    <mergeCell ref="D126:D129"/>
    <mergeCell ref="G126:G130"/>
    <mergeCell ref="A170:N170"/>
    <mergeCell ref="F42:F44"/>
    <mergeCell ref="G42:G44"/>
    <mergeCell ref="A139:M139"/>
    <mergeCell ref="A140:M140"/>
    <mergeCell ref="A141:N141"/>
    <mergeCell ref="A142:N142"/>
    <mergeCell ref="B131:B134"/>
    <mergeCell ref="C131:C134"/>
    <mergeCell ref="D131:D134"/>
    <mergeCell ref="F131:F134"/>
    <mergeCell ref="A135:A138"/>
    <mergeCell ref="B135:B138"/>
    <mergeCell ref="C135:C138"/>
    <mergeCell ref="D136:D138"/>
    <mergeCell ref="F135:F138"/>
    <mergeCell ref="A78:N78"/>
    <mergeCell ref="G135:G138"/>
    <mergeCell ref="C48:C52"/>
    <mergeCell ref="D48:D52"/>
    <mergeCell ref="G48:G52"/>
    <mergeCell ref="B67:B70"/>
    <mergeCell ref="C67:C70"/>
    <mergeCell ref="D67:D70"/>
    <mergeCell ref="G67:G70"/>
    <mergeCell ref="H135:H138"/>
    <mergeCell ref="A131:A134"/>
    <mergeCell ref="A204:A209"/>
    <mergeCell ref="H221:H223"/>
    <mergeCell ref="H214:H216"/>
    <mergeCell ref="A217:A220"/>
    <mergeCell ref="A271:A273"/>
    <mergeCell ref="A246:N246"/>
    <mergeCell ref="H254:H255"/>
    <mergeCell ref="K251:K252"/>
    <mergeCell ref="A250:A252"/>
    <mergeCell ref="B250:B252"/>
    <mergeCell ref="C250:C252"/>
    <mergeCell ref="D250:D252"/>
    <mergeCell ref="E250:E252"/>
    <mergeCell ref="F250:F252"/>
    <mergeCell ref="A214:A216"/>
    <mergeCell ref="B214:B216"/>
    <mergeCell ref="C214:C216"/>
    <mergeCell ref="D214:D216"/>
    <mergeCell ref="F214:F216"/>
    <mergeCell ref="G214:G216"/>
    <mergeCell ref="I214:L214"/>
    <mergeCell ref="M214:N214"/>
    <mergeCell ref="C97:C102"/>
    <mergeCell ref="H45:H47"/>
    <mergeCell ref="N45:N47"/>
    <mergeCell ref="A53:A56"/>
    <mergeCell ref="B53:B56"/>
    <mergeCell ref="C53:C56"/>
    <mergeCell ref="D53:D56"/>
    <mergeCell ref="F53:F56"/>
    <mergeCell ref="A45:A47"/>
    <mergeCell ref="B45:B47"/>
    <mergeCell ref="C45:C47"/>
    <mergeCell ref="D45:D47"/>
    <mergeCell ref="F45:F47"/>
    <mergeCell ref="G45:G47"/>
    <mergeCell ref="H54:H56"/>
    <mergeCell ref="A48:A52"/>
    <mergeCell ref="H48:H52"/>
    <mergeCell ref="F48:F52"/>
    <mergeCell ref="G53:G56"/>
    <mergeCell ref="B57:B60"/>
    <mergeCell ref="C57:C60"/>
    <mergeCell ref="D57:D60"/>
    <mergeCell ref="G57:G60"/>
    <mergeCell ref="B48:B52"/>
    <mergeCell ref="C61:C66"/>
    <mergeCell ref="D61:D66"/>
    <mergeCell ref="G61:G66"/>
    <mergeCell ref="C3:M3"/>
    <mergeCell ref="A4:N4"/>
    <mergeCell ref="A5:N5"/>
    <mergeCell ref="A6:N6"/>
    <mergeCell ref="A7:N7"/>
    <mergeCell ref="N1:N3"/>
    <mergeCell ref="A1:B3"/>
    <mergeCell ref="C1:M1"/>
    <mergeCell ref="C2:M2"/>
    <mergeCell ref="A11:A15"/>
    <mergeCell ref="B11:B15"/>
    <mergeCell ref="C11:C15"/>
    <mergeCell ref="D11:D15"/>
    <mergeCell ref="G11:G15"/>
    <mergeCell ref="H11:H15"/>
    <mergeCell ref="B16:B24"/>
    <mergeCell ref="G16:G24"/>
    <mergeCell ref="H16:H24"/>
    <mergeCell ref="N16:N24"/>
    <mergeCell ref="A16:A24"/>
    <mergeCell ref="C16:C24"/>
    <mergeCell ref="D18:D19"/>
    <mergeCell ref="D20:D24"/>
    <mergeCell ref="A25:A27"/>
    <mergeCell ref="B25:B27"/>
    <mergeCell ref="C25:C27"/>
    <mergeCell ref="D25:D27"/>
    <mergeCell ref="F25:F27"/>
    <mergeCell ref="G25:G27"/>
    <mergeCell ref="H25:H27"/>
    <mergeCell ref="M16:M24"/>
    <mergeCell ref="N36:N38"/>
    <mergeCell ref="A39:A41"/>
    <mergeCell ref="B39:B41"/>
    <mergeCell ref="C39:C41"/>
    <mergeCell ref="D39:D41"/>
    <mergeCell ref="G39:G41"/>
    <mergeCell ref="H39:H41"/>
    <mergeCell ref="N39:N41"/>
    <mergeCell ref="A28:A30"/>
    <mergeCell ref="B28:B30"/>
    <mergeCell ref="C28:C30"/>
    <mergeCell ref="D28:D30"/>
    <mergeCell ref="G29:G30"/>
    <mergeCell ref="H29:H30"/>
    <mergeCell ref="A31:A33"/>
    <mergeCell ref="B31:B33"/>
    <mergeCell ref="C31:C33"/>
    <mergeCell ref="D31:D33"/>
    <mergeCell ref="G31:G33"/>
    <mergeCell ref="H31:H33"/>
    <mergeCell ref="N31:N32"/>
    <mergeCell ref="A34:A38"/>
    <mergeCell ref="M37:M38"/>
    <mergeCell ref="D97:D102"/>
    <mergeCell ref="G97:G101"/>
    <mergeCell ref="H97:H102"/>
    <mergeCell ref="M31:M32"/>
    <mergeCell ref="A83:A93"/>
    <mergeCell ref="B83:B93"/>
    <mergeCell ref="C83:C88"/>
    <mergeCell ref="D83:D88"/>
    <mergeCell ref="F83:F88"/>
    <mergeCell ref="G83:G88"/>
    <mergeCell ref="H83:H88"/>
    <mergeCell ref="C89:C93"/>
    <mergeCell ref="D89:D93"/>
    <mergeCell ref="F89:F93"/>
    <mergeCell ref="G89:G93"/>
    <mergeCell ref="H89:H93"/>
    <mergeCell ref="B34:B38"/>
    <mergeCell ref="C34:C38"/>
    <mergeCell ref="D34:D38"/>
    <mergeCell ref="G34:G38"/>
    <mergeCell ref="H34:H38"/>
    <mergeCell ref="H61:H66"/>
    <mergeCell ref="F61:F66"/>
    <mergeCell ref="M39:M41"/>
    <mergeCell ref="A278:N278"/>
    <mergeCell ref="A279:A281"/>
    <mergeCell ref="B279:B281"/>
    <mergeCell ref="C279:C281"/>
    <mergeCell ref="D279:D281"/>
    <mergeCell ref="E279:E281"/>
    <mergeCell ref="F279:F281"/>
    <mergeCell ref="G279:G281"/>
    <mergeCell ref="H279:H281"/>
    <mergeCell ref="I279:L279"/>
    <mergeCell ref="M279:N279"/>
    <mergeCell ref="I280:I281"/>
    <mergeCell ref="J280:J281"/>
    <mergeCell ref="K280:K281"/>
    <mergeCell ref="L280:L281"/>
    <mergeCell ref="M280:M281"/>
    <mergeCell ref="D201:D203"/>
    <mergeCell ref="E201:E203"/>
    <mergeCell ref="A198:N198"/>
    <mergeCell ref="G204:G206"/>
    <mergeCell ref="G207:G209"/>
    <mergeCell ref="A276:N276"/>
    <mergeCell ref="A277:N277"/>
    <mergeCell ref="H271:H273"/>
    <mergeCell ref="B271:B273"/>
    <mergeCell ref="C271:C273"/>
    <mergeCell ref="D271:D273"/>
    <mergeCell ref="F271:F273"/>
    <mergeCell ref="G271:G273"/>
    <mergeCell ref="A210:N210"/>
    <mergeCell ref="A211:L211"/>
    <mergeCell ref="A212:N212"/>
    <mergeCell ref="A213:N213"/>
    <mergeCell ref="G221:G223"/>
    <mergeCell ref="A221:A223"/>
    <mergeCell ref="B221:B223"/>
    <mergeCell ref="C221:C223"/>
    <mergeCell ref="D221:D223"/>
    <mergeCell ref="B204:B209"/>
    <mergeCell ref="C204:C206"/>
  </mergeCells>
  <pageMargins left="0.25" right="0.25" top="0.75" bottom="0.75" header="0.3" footer="0.3"/>
  <pageSetup paperSize="5" scale="82" fitToHeight="0" orientation="landscape" r:id="rId1"/>
  <rowBreaks count="20" manualBreakCount="20">
    <brk id="17" max="13" man="1"/>
    <brk id="27" max="13" man="1"/>
    <brk id="33" max="13" man="1"/>
    <brk id="41" max="13" man="1"/>
    <brk id="56" max="13" man="1"/>
    <brk id="75" max="13" man="1"/>
    <brk id="102" max="16383" man="1"/>
    <brk id="125" max="16383" man="1"/>
    <brk id="134" max="16383" man="1"/>
    <brk id="138" max="16383" man="1"/>
    <brk id="156" max="13" man="1"/>
    <brk id="167" max="16383" man="1"/>
    <brk id="179" max="13" man="1"/>
    <brk id="186" max="13" man="1"/>
    <brk id="194" max="13" man="1"/>
    <brk id="208" max="13" man="1"/>
    <brk id="224" max="13" man="1"/>
    <brk id="245" max="16383" man="1"/>
    <brk id="262" max="13" man="1"/>
    <brk id="2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40B6-1C0B-4119-A80D-0ACD17CC2220}">
  <sheetPr>
    <tabColor rgb="FF0070C0"/>
    <pageSetUpPr fitToPage="1"/>
  </sheetPr>
  <dimension ref="A1:O91"/>
  <sheetViews>
    <sheetView view="pageBreakPreview" topLeftCell="A82" zoomScaleNormal="100" zoomScaleSheetLayoutView="100" workbookViewId="0">
      <selection activeCell="A7" sqref="A7:N7"/>
    </sheetView>
  </sheetViews>
  <sheetFormatPr baseColWidth="10" defaultColWidth="11.5546875" defaultRowHeight="14.4" x14ac:dyDescent="0.3"/>
  <cols>
    <col min="1" max="1" width="5.109375" style="12" customWidth="1"/>
    <col min="2" max="2" width="19.109375" style="1" customWidth="1"/>
    <col min="3" max="4" width="17.33203125" style="1" customWidth="1"/>
    <col min="5" max="5" width="25.6640625" style="1" customWidth="1"/>
    <col min="6" max="6" width="22.5546875" style="1" customWidth="1"/>
    <col min="7" max="7" width="18" style="1" customWidth="1"/>
    <col min="8" max="8" width="17.33203125" style="1" customWidth="1"/>
    <col min="9" max="12" width="6.88671875" style="1" customWidth="1"/>
    <col min="13" max="13" width="15.6640625" style="1" customWidth="1"/>
    <col min="14" max="14" width="17.33203125" style="1" customWidth="1"/>
    <col min="15" max="16384" width="11.5546875" style="1"/>
  </cols>
  <sheetData>
    <row r="1" spans="1:14" ht="26.4" customHeight="1" x14ac:dyDescent="0.3">
      <c r="A1" s="238"/>
      <c r="B1" s="239"/>
      <c r="C1" s="227" t="s">
        <v>0</v>
      </c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31"/>
    </row>
    <row r="2" spans="1:14" ht="32.4" customHeight="1" x14ac:dyDescent="0.3">
      <c r="A2" s="240"/>
      <c r="B2" s="241"/>
      <c r="C2" s="234" t="s">
        <v>1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2"/>
    </row>
    <row r="3" spans="1:14" ht="36" customHeight="1" thickBot="1" x14ac:dyDescent="0.35">
      <c r="A3" s="242"/>
      <c r="B3" s="243"/>
      <c r="C3" s="236" t="s">
        <v>493</v>
      </c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3"/>
    </row>
    <row r="4" spans="1:14" ht="22.95" customHeight="1" thickBot="1" x14ac:dyDescent="0.35">
      <c r="A4" s="191" t="s">
        <v>240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ht="49.2" customHeight="1" thickBot="1" x14ac:dyDescent="0.35">
      <c r="A5" s="138" t="s">
        <v>241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14" ht="23.4" customHeight="1" thickBot="1" x14ac:dyDescent="0.35">
      <c r="A6" s="245" t="s">
        <v>242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</row>
    <row r="7" spans="1:14" ht="23.4" customHeight="1" thickBot="1" x14ac:dyDescent="0.35">
      <c r="A7" s="245" t="s">
        <v>243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</row>
    <row r="8" spans="1:14" ht="27" customHeight="1" thickBot="1" x14ac:dyDescent="0.35">
      <c r="A8" s="132" t="s">
        <v>3</v>
      </c>
      <c r="B8" s="132" t="s">
        <v>4</v>
      </c>
      <c r="C8" s="132" t="s">
        <v>5</v>
      </c>
      <c r="D8" s="132" t="s">
        <v>6</v>
      </c>
      <c r="E8" s="132" t="s">
        <v>7</v>
      </c>
      <c r="F8" s="132" t="s">
        <v>8</v>
      </c>
      <c r="G8" s="132" t="s">
        <v>9</v>
      </c>
      <c r="H8" s="132" t="s">
        <v>10</v>
      </c>
      <c r="I8" s="132" t="s">
        <v>11</v>
      </c>
      <c r="J8" s="132"/>
      <c r="K8" s="132"/>
      <c r="L8" s="132"/>
      <c r="M8" s="153" t="s">
        <v>12</v>
      </c>
      <c r="N8" s="153"/>
    </row>
    <row r="9" spans="1:14" ht="15" thickBot="1" x14ac:dyDescent="0.35">
      <c r="A9" s="132"/>
      <c r="B9" s="132"/>
      <c r="C9" s="132"/>
      <c r="D9" s="132"/>
      <c r="E9" s="132"/>
      <c r="F9" s="132"/>
      <c r="G9" s="132"/>
      <c r="H9" s="132"/>
      <c r="I9" s="132" t="s">
        <v>13</v>
      </c>
      <c r="J9" s="132" t="s">
        <v>14</v>
      </c>
      <c r="K9" s="132" t="s">
        <v>15</v>
      </c>
      <c r="L9" s="132" t="s">
        <v>16</v>
      </c>
      <c r="M9" s="132" t="s">
        <v>18</v>
      </c>
      <c r="N9" s="2" t="s">
        <v>19</v>
      </c>
    </row>
    <row r="10" spans="1:14" ht="15" thickBot="1" x14ac:dyDescent="0.35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2" t="s">
        <v>20</v>
      </c>
    </row>
    <row r="11" spans="1:14" ht="41.4" customHeight="1" thickBot="1" x14ac:dyDescent="0.35">
      <c r="A11" s="157">
        <v>1</v>
      </c>
      <c r="B11" s="244" t="s">
        <v>244</v>
      </c>
      <c r="C11" s="151" t="s">
        <v>491</v>
      </c>
      <c r="D11" s="136" t="s">
        <v>245</v>
      </c>
      <c r="E11" s="40" t="s">
        <v>378</v>
      </c>
      <c r="F11" s="40" t="s">
        <v>246</v>
      </c>
      <c r="G11" s="146" t="s">
        <v>247</v>
      </c>
      <c r="H11" s="148" t="s">
        <v>248</v>
      </c>
      <c r="I11" s="42" t="s">
        <v>17</v>
      </c>
      <c r="J11" s="42"/>
      <c r="K11" s="42"/>
      <c r="L11" s="42"/>
      <c r="M11" s="85"/>
      <c r="N11" s="23"/>
    </row>
    <row r="12" spans="1:14" ht="37.200000000000003" customHeight="1" thickBot="1" x14ac:dyDescent="0.35">
      <c r="A12" s="157"/>
      <c r="B12" s="244"/>
      <c r="C12" s="151"/>
      <c r="D12" s="136"/>
      <c r="E12" s="40" t="s">
        <v>249</v>
      </c>
      <c r="F12" s="40" t="s">
        <v>250</v>
      </c>
      <c r="G12" s="146"/>
      <c r="H12" s="149"/>
      <c r="I12" s="42"/>
      <c r="J12" s="42" t="s">
        <v>17</v>
      </c>
      <c r="K12" s="42" t="s">
        <v>17</v>
      </c>
      <c r="L12" s="42"/>
      <c r="M12" s="85"/>
      <c r="N12" s="23"/>
    </row>
    <row r="13" spans="1:14" ht="21" customHeight="1" thickBot="1" x14ac:dyDescent="0.35">
      <c r="A13" s="157"/>
      <c r="B13" s="244"/>
      <c r="C13" s="151"/>
      <c r="D13" s="136"/>
      <c r="E13" s="40" t="s">
        <v>251</v>
      </c>
      <c r="F13" s="40" t="s">
        <v>490</v>
      </c>
      <c r="G13" s="146"/>
      <c r="H13" s="149"/>
      <c r="I13" s="42"/>
      <c r="J13" s="42"/>
      <c r="K13" s="42"/>
      <c r="L13" s="42" t="s">
        <v>17</v>
      </c>
      <c r="M13" s="85"/>
      <c r="N13" s="56"/>
    </row>
    <row r="14" spans="1:14" ht="48.6" customHeight="1" thickBot="1" x14ac:dyDescent="0.35">
      <c r="A14" s="157"/>
      <c r="B14" s="244"/>
      <c r="C14" s="151"/>
      <c r="D14" s="136"/>
      <c r="E14" s="40" t="s">
        <v>252</v>
      </c>
      <c r="F14" s="40" t="s">
        <v>253</v>
      </c>
      <c r="G14" s="146"/>
      <c r="H14" s="150"/>
      <c r="I14" s="42"/>
      <c r="J14" s="42"/>
      <c r="K14" s="42"/>
      <c r="L14" s="42" t="s">
        <v>17</v>
      </c>
      <c r="M14" s="85"/>
      <c r="N14" s="23"/>
    </row>
    <row r="15" spans="1:14" ht="38.4" customHeight="1" thickBot="1" x14ac:dyDescent="0.35">
      <c r="A15" s="157">
        <v>2</v>
      </c>
      <c r="B15" s="146" t="s">
        <v>95</v>
      </c>
      <c r="C15" s="154" t="s">
        <v>96</v>
      </c>
      <c r="D15" s="154" t="s">
        <v>97</v>
      </c>
      <c r="E15" s="38" t="s">
        <v>98</v>
      </c>
      <c r="F15" s="146" t="s">
        <v>985</v>
      </c>
      <c r="G15" s="36" t="s">
        <v>115</v>
      </c>
      <c r="H15" s="148" t="s">
        <v>984</v>
      </c>
      <c r="I15" s="29" t="s">
        <v>17</v>
      </c>
      <c r="J15" s="29" t="s">
        <v>17</v>
      </c>
      <c r="K15" s="29" t="s">
        <v>17</v>
      </c>
      <c r="L15" s="29" t="s">
        <v>17</v>
      </c>
      <c r="M15" s="87"/>
      <c r="N15" s="24">
        <v>68981704.840000004</v>
      </c>
    </row>
    <row r="16" spans="1:14" ht="38.4" customHeight="1" thickBot="1" x14ac:dyDescent="0.35">
      <c r="A16" s="157"/>
      <c r="B16" s="146"/>
      <c r="C16" s="154"/>
      <c r="D16" s="154"/>
      <c r="E16" s="38" t="s">
        <v>99</v>
      </c>
      <c r="F16" s="146"/>
      <c r="G16" s="36" t="s">
        <v>981</v>
      </c>
      <c r="H16" s="149"/>
      <c r="I16" s="29" t="s">
        <v>17</v>
      </c>
      <c r="J16" s="29" t="s">
        <v>17</v>
      </c>
      <c r="K16" s="29" t="s">
        <v>17</v>
      </c>
      <c r="L16" s="29" t="s">
        <v>17</v>
      </c>
      <c r="M16" s="87"/>
      <c r="N16" s="24">
        <v>11050000</v>
      </c>
    </row>
    <row r="17" spans="1:14" ht="38.4" customHeight="1" thickBot="1" x14ac:dyDescent="0.35">
      <c r="A17" s="157"/>
      <c r="B17" s="146"/>
      <c r="C17" s="154"/>
      <c r="D17" s="154"/>
      <c r="E17" s="38" t="s">
        <v>100</v>
      </c>
      <c r="F17" s="146"/>
      <c r="G17" s="36" t="s">
        <v>982</v>
      </c>
      <c r="H17" s="149"/>
      <c r="I17" s="29" t="s">
        <v>17</v>
      </c>
      <c r="J17" s="29" t="s">
        <v>17</v>
      </c>
      <c r="K17" s="29" t="s">
        <v>17</v>
      </c>
      <c r="L17" s="29" t="s">
        <v>17</v>
      </c>
      <c r="M17" s="87"/>
      <c r="N17" s="24">
        <v>10922922.299613368</v>
      </c>
    </row>
    <row r="18" spans="1:14" ht="38.4" customHeight="1" thickBot="1" x14ac:dyDescent="0.35">
      <c r="A18" s="157"/>
      <c r="B18" s="146"/>
      <c r="C18" s="154"/>
      <c r="D18" s="154"/>
      <c r="E18" s="38" t="s">
        <v>983</v>
      </c>
      <c r="F18" s="146"/>
      <c r="G18" s="36" t="s">
        <v>981</v>
      </c>
      <c r="H18" s="150"/>
      <c r="I18" s="29" t="s">
        <v>17</v>
      </c>
      <c r="J18" s="29" t="s">
        <v>17</v>
      </c>
      <c r="K18" s="29" t="s">
        <v>17</v>
      </c>
      <c r="L18" s="29" t="s">
        <v>17</v>
      </c>
      <c r="M18" s="87"/>
      <c r="N18" s="24">
        <v>938186</v>
      </c>
    </row>
    <row r="19" spans="1:14" s="13" customFormat="1" ht="23.4" customHeight="1" thickBot="1" x14ac:dyDescent="0.35">
      <c r="A19" s="191" t="s">
        <v>254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</row>
    <row r="20" spans="1:14" s="13" customFormat="1" ht="43.8" customHeight="1" thickBot="1" x14ac:dyDescent="0.35">
      <c r="A20" s="138" t="s">
        <v>255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</row>
    <row r="21" spans="1:14" s="13" customFormat="1" ht="26.4" customHeight="1" thickBot="1" x14ac:dyDescent="0.35">
      <c r="A21" s="245" t="s">
        <v>256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</row>
    <row r="22" spans="1:14" s="13" customFormat="1" ht="31.95" customHeight="1" thickBot="1" x14ac:dyDescent="0.35">
      <c r="A22" s="245" t="s">
        <v>257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</row>
    <row r="23" spans="1:14" s="13" customFormat="1" ht="19.95" customHeight="1" thickBot="1" x14ac:dyDescent="0.35">
      <c r="A23" s="132" t="s">
        <v>3</v>
      </c>
      <c r="B23" s="132" t="s">
        <v>4</v>
      </c>
      <c r="C23" s="132" t="s">
        <v>5</v>
      </c>
      <c r="D23" s="132" t="s">
        <v>6</v>
      </c>
      <c r="E23" s="132" t="s">
        <v>7</v>
      </c>
      <c r="F23" s="132" t="s">
        <v>8</v>
      </c>
      <c r="G23" s="247" t="s">
        <v>9</v>
      </c>
      <c r="H23" s="247" t="s">
        <v>10</v>
      </c>
      <c r="I23" s="247" t="s">
        <v>11</v>
      </c>
      <c r="J23" s="247"/>
      <c r="K23" s="247"/>
      <c r="L23" s="247"/>
      <c r="M23" s="251" t="s">
        <v>12</v>
      </c>
      <c r="N23" s="251"/>
    </row>
    <row r="24" spans="1:14" s="13" customFormat="1" ht="19.95" customHeight="1" thickBot="1" x14ac:dyDescent="0.35">
      <c r="A24" s="132"/>
      <c r="B24" s="132"/>
      <c r="C24" s="132"/>
      <c r="D24" s="132"/>
      <c r="E24" s="132"/>
      <c r="F24" s="132"/>
      <c r="G24" s="247"/>
      <c r="H24" s="247"/>
      <c r="I24" s="132" t="s">
        <v>13</v>
      </c>
      <c r="J24" s="132" t="s">
        <v>14</v>
      </c>
      <c r="K24" s="132" t="s">
        <v>15</v>
      </c>
      <c r="L24" s="132" t="s">
        <v>16</v>
      </c>
      <c r="M24" s="247" t="s">
        <v>18</v>
      </c>
      <c r="N24" s="15" t="s">
        <v>19</v>
      </c>
    </row>
    <row r="25" spans="1:14" s="13" customFormat="1" ht="19.95" customHeight="1" thickBot="1" x14ac:dyDescent="0.35">
      <c r="A25" s="132"/>
      <c r="B25" s="132"/>
      <c r="C25" s="132"/>
      <c r="D25" s="132"/>
      <c r="E25" s="132"/>
      <c r="F25" s="132"/>
      <c r="G25" s="247"/>
      <c r="H25" s="247"/>
      <c r="I25" s="132"/>
      <c r="J25" s="132"/>
      <c r="K25" s="132"/>
      <c r="L25" s="132"/>
      <c r="M25" s="247"/>
      <c r="N25" s="15" t="s">
        <v>20</v>
      </c>
    </row>
    <row r="26" spans="1:14" ht="66.599999999999994" thickBot="1" x14ac:dyDescent="0.35">
      <c r="A26" s="170">
        <v>3</v>
      </c>
      <c r="B26" s="148" t="s">
        <v>258</v>
      </c>
      <c r="C26" s="126" t="s">
        <v>788</v>
      </c>
      <c r="D26" s="26" t="s">
        <v>791</v>
      </c>
      <c r="E26" s="26" t="s">
        <v>793</v>
      </c>
      <c r="F26" s="26" t="s">
        <v>259</v>
      </c>
      <c r="G26" s="26" t="s">
        <v>262</v>
      </c>
      <c r="H26" s="26" t="s">
        <v>262</v>
      </c>
      <c r="I26" s="16" t="s">
        <v>17</v>
      </c>
      <c r="J26" s="16" t="s">
        <v>17</v>
      </c>
      <c r="K26" s="16" t="s">
        <v>17</v>
      </c>
      <c r="L26" s="16" t="s">
        <v>17</v>
      </c>
      <c r="M26" s="83"/>
      <c r="N26" s="17"/>
    </row>
    <row r="27" spans="1:14" ht="66.599999999999994" thickBot="1" x14ac:dyDescent="0.35">
      <c r="A27" s="171"/>
      <c r="B27" s="149"/>
      <c r="C27" s="26" t="s">
        <v>789</v>
      </c>
      <c r="D27" s="26" t="s">
        <v>792</v>
      </c>
      <c r="E27" s="26" t="s">
        <v>794</v>
      </c>
      <c r="F27" s="26" t="s">
        <v>260</v>
      </c>
      <c r="G27" s="26" t="s">
        <v>790</v>
      </c>
      <c r="H27" s="26" t="s">
        <v>790</v>
      </c>
      <c r="I27" s="16" t="s">
        <v>17</v>
      </c>
      <c r="J27" s="16" t="s">
        <v>17</v>
      </c>
      <c r="K27" s="16" t="s">
        <v>17</v>
      </c>
      <c r="L27" s="16" t="s">
        <v>17</v>
      </c>
      <c r="M27" s="83"/>
      <c r="N27" s="17"/>
    </row>
    <row r="28" spans="1:14" ht="27" customHeight="1" thickBot="1" x14ac:dyDescent="0.35">
      <c r="A28" s="170">
        <v>4</v>
      </c>
      <c r="B28" s="252" t="s">
        <v>263</v>
      </c>
      <c r="C28" s="26" t="s">
        <v>261</v>
      </c>
      <c r="D28" s="26" t="s">
        <v>797</v>
      </c>
      <c r="E28" s="26" t="s">
        <v>795</v>
      </c>
      <c r="F28" s="26" t="s">
        <v>795</v>
      </c>
      <c r="G28" s="26" t="s">
        <v>262</v>
      </c>
      <c r="H28" s="26" t="s">
        <v>262</v>
      </c>
      <c r="I28" s="16"/>
      <c r="J28" s="16"/>
      <c r="K28" s="16" t="s">
        <v>17</v>
      </c>
      <c r="L28" s="16" t="s">
        <v>17</v>
      </c>
      <c r="M28" s="83"/>
      <c r="N28" s="17"/>
    </row>
    <row r="29" spans="1:14" ht="53.4" customHeight="1" thickBot="1" x14ac:dyDescent="0.35">
      <c r="A29" s="171"/>
      <c r="B29" s="252"/>
      <c r="C29" s="126" t="s">
        <v>264</v>
      </c>
      <c r="D29" s="26" t="s">
        <v>798</v>
      </c>
      <c r="E29" s="26" t="s">
        <v>800</v>
      </c>
      <c r="F29" s="148" t="s">
        <v>266</v>
      </c>
      <c r="G29" s="26" t="s">
        <v>262</v>
      </c>
      <c r="H29" s="26" t="s">
        <v>262</v>
      </c>
      <c r="I29" s="16"/>
      <c r="J29" s="16"/>
      <c r="K29" s="16" t="s">
        <v>17</v>
      </c>
      <c r="L29" s="16" t="s">
        <v>17</v>
      </c>
      <c r="M29" s="83"/>
      <c r="N29" s="17"/>
    </row>
    <row r="30" spans="1:14" ht="93" thickBot="1" x14ac:dyDescent="0.35">
      <c r="A30" s="172"/>
      <c r="B30" s="253"/>
      <c r="C30" s="126" t="s">
        <v>796</v>
      </c>
      <c r="D30" s="26" t="s">
        <v>799</v>
      </c>
      <c r="E30" s="26" t="s">
        <v>800</v>
      </c>
      <c r="F30" s="150"/>
      <c r="G30" s="26" t="s">
        <v>262</v>
      </c>
      <c r="H30" s="26" t="s">
        <v>262</v>
      </c>
      <c r="I30" s="16"/>
      <c r="J30" s="16"/>
      <c r="K30" s="16" t="s">
        <v>17</v>
      </c>
      <c r="L30" s="16" t="s">
        <v>17</v>
      </c>
      <c r="M30" s="83"/>
      <c r="N30" s="17"/>
    </row>
    <row r="31" spans="1:14" ht="27" thickBot="1" x14ac:dyDescent="0.35">
      <c r="A31" s="170">
        <v>5</v>
      </c>
      <c r="B31" s="248" t="s">
        <v>268</v>
      </c>
      <c r="C31" s="126" t="s">
        <v>261</v>
      </c>
      <c r="D31" s="26" t="s">
        <v>803</v>
      </c>
      <c r="E31" s="26" t="s">
        <v>804</v>
      </c>
      <c r="F31" s="26" t="s">
        <v>805</v>
      </c>
      <c r="G31" s="26" t="s">
        <v>262</v>
      </c>
      <c r="H31" s="26" t="s">
        <v>262</v>
      </c>
      <c r="I31" s="16"/>
      <c r="J31" s="16"/>
      <c r="K31" s="16" t="s">
        <v>17</v>
      </c>
      <c r="L31" s="16" t="s">
        <v>17</v>
      </c>
      <c r="M31" s="83"/>
      <c r="N31" s="17"/>
    </row>
    <row r="32" spans="1:14" ht="93" thickBot="1" x14ac:dyDescent="0.35">
      <c r="A32" s="172"/>
      <c r="B32" s="250"/>
      <c r="C32" s="26" t="s">
        <v>265</v>
      </c>
      <c r="D32" s="26" t="s">
        <v>803</v>
      </c>
      <c r="E32" s="26" t="s">
        <v>800</v>
      </c>
      <c r="F32" s="26" t="s">
        <v>811</v>
      </c>
      <c r="G32" s="26" t="s">
        <v>262</v>
      </c>
      <c r="H32" s="26" t="s">
        <v>262</v>
      </c>
      <c r="I32" s="16"/>
      <c r="J32" s="16"/>
      <c r="K32" s="16" t="s">
        <v>17</v>
      </c>
      <c r="L32" s="16" t="s">
        <v>17</v>
      </c>
      <c r="M32" s="83"/>
      <c r="N32" s="17"/>
    </row>
    <row r="33" spans="1:14" ht="27" customHeight="1" thickBot="1" x14ac:dyDescent="0.35">
      <c r="A33" s="170">
        <v>6</v>
      </c>
      <c r="B33" s="248" t="s">
        <v>801</v>
      </c>
      <c r="C33" s="26" t="s">
        <v>806</v>
      </c>
      <c r="D33" s="148" t="s">
        <v>808</v>
      </c>
      <c r="E33" s="148" t="s">
        <v>809</v>
      </c>
      <c r="F33" s="148" t="s">
        <v>812</v>
      </c>
      <c r="G33" s="148" t="s">
        <v>262</v>
      </c>
      <c r="H33" s="148" t="s">
        <v>262</v>
      </c>
      <c r="I33" s="170"/>
      <c r="J33" s="170"/>
      <c r="K33" s="170" t="s">
        <v>17</v>
      </c>
      <c r="L33" s="170" t="s">
        <v>17</v>
      </c>
      <c r="M33" s="83"/>
      <c r="N33" s="17"/>
    </row>
    <row r="34" spans="1:14" ht="27" thickBot="1" x14ac:dyDescent="0.35">
      <c r="A34" s="171"/>
      <c r="B34" s="249"/>
      <c r="C34" s="126" t="s">
        <v>807</v>
      </c>
      <c r="D34" s="150"/>
      <c r="E34" s="150"/>
      <c r="F34" s="150"/>
      <c r="G34" s="150"/>
      <c r="H34" s="150"/>
      <c r="I34" s="172"/>
      <c r="J34" s="172"/>
      <c r="K34" s="172"/>
      <c r="L34" s="172"/>
      <c r="M34" s="83"/>
      <c r="N34" s="17"/>
    </row>
    <row r="35" spans="1:14" ht="27" thickBot="1" x14ac:dyDescent="0.35">
      <c r="A35" s="172"/>
      <c r="B35" s="250"/>
      <c r="C35" s="126" t="s">
        <v>267</v>
      </c>
      <c r="D35" s="26" t="s">
        <v>802</v>
      </c>
      <c r="E35" s="26" t="s">
        <v>810</v>
      </c>
      <c r="F35" s="26" t="s">
        <v>813</v>
      </c>
      <c r="G35" s="26" t="s">
        <v>262</v>
      </c>
      <c r="H35" s="26" t="s">
        <v>262</v>
      </c>
      <c r="I35" s="16"/>
      <c r="J35" s="16"/>
      <c r="K35" s="16" t="s">
        <v>17</v>
      </c>
      <c r="L35" s="16" t="s">
        <v>17</v>
      </c>
      <c r="M35" s="83"/>
      <c r="N35" s="17"/>
    </row>
    <row r="36" spans="1:14" ht="39" customHeight="1" thickBot="1" x14ac:dyDescent="0.35">
      <c r="A36" s="246">
        <v>7</v>
      </c>
      <c r="B36" s="136" t="s">
        <v>269</v>
      </c>
      <c r="C36" s="197" t="s">
        <v>270</v>
      </c>
      <c r="D36" s="154" t="s">
        <v>271</v>
      </c>
      <c r="E36" s="20" t="s">
        <v>272</v>
      </c>
      <c r="F36" s="187" t="s">
        <v>273</v>
      </c>
      <c r="G36" s="187" t="s">
        <v>336</v>
      </c>
      <c r="H36" s="136" t="s">
        <v>485</v>
      </c>
      <c r="I36" s="42"/>
      <c r="J36" s="42"/>
      <c r="K36" s="42" t="s">
        <v>17</v>
      </c>
      <c r="L36" s="42"/>
      <c r="M36" s="83"/>
      <c r="N36" s="23"/>
    </row>
    <row r="37" spans="1:14" ht="39" customHeight="1" thickBot="1" x14ac:dyDescent="0.35">
      <c r="A37" s="246"/>
      <c r="B37" s="136"/>
      <c r="C37" s="197"/>
      <c r="D37" s="136"/>
      <c r="E37" s="20" t="s">
        <v>274</v>
      </c>
      <c r="F37" s="188"/>
      <c r="G37" s="188"/>
      <c r="H37" s="136"/>
      <c r="I37" s="42"/>
      <c r="J37" s="42" t="s">
        <v>17</v>
      </c>
      <c r="K37" s="42" t="s">
        <v>17</v>
      </c>
      <c r="L37" s="42" t="s">
        <v>17</v>
      </c>
      <c r="M37" s="83"/>
      <c r="N37" s="19"/>
    </row>
    <row r="38" spans="1:14" ht="39" customHeight="1" thickBot="1" x14ac:dyDescent="0.35">
      <c r="A38" s="246"/>
      <c r="B38" s="136"/>
      <c r="C38" s="197" t="s">
        <v>275</v>
      </c>
      <c r="D38" s="154" t="s">
        <v>276</v>
      </c>
      <c r="E38" s="136" t="s">
        <v>277</v>
      </c>
      <c r="F38" s="136" t="s">
        <v>273</v>
      </c>
      <c r="G38" s="187" t="s">
        <v>336</v>
      </c>
      <c r="H38" s="136"/>
      <c r="I38" s="42"/>
      <c r="J38" s="42"/>
      <c r="K38" s="42"/>
      <c r="L38" s="42"/>
      <c r="M38" s="83"/>
      <c r="N38" s="23"/>
    </row>
    <row r="39" spans="1:14" ht="39" customHeight="1" thickBot="1" x14ac:dyDescent="0.35">
      <c r="A39" s="246"/>
      <c r="B39" s="136"/>
      <c r="C39" s="197"/>
      <c r="D39" s="154"/>
      <c r="E39" s="136"/>
      <c r="F39" s="136"/>
      <c r="G39" s="198"/>
      <c r="H39" s="136"/>
      <c r="I39" s="42"/>
      <c r="J39" s="42" t="s">
        <v>17</v>
      </c>
      <c r="K39" s="42" t="s">
        <v>17</v>
      </c>
      <c r="L39" s="42" t="s">
        <v>17</v>
      </c>
      <c r="M39" s="83"/>
      <c r="N39" s="23"/>
    </row>
    <row r="40" spans="1:14" ht="39" customHeight="1" thickBot="1" x14ac:dyDescent="0.35">
      <c r="A40" s="246"/>
      <c r="B40" s="136"/>
      <c r="C40" s="197"/>
      <c r="D40" s="154"/>
      <c r="E40" s="136"/>
      <c r="F40" s="136"/>
      <c r="G40" s="198"/>
      <c r="H40" s="136"/>
      <c r="I40" s="42"/>
      <c r="J40" s="42"/>
      <c r="K40" s="42"/>
      <c r="L40" s="42"/>
      <c r="M40" s="83"/>
      <c r="N40" s="23"/>
    </row>
    <row r="41" spans="1:14" ht="39" customHeight="1" thickBot="1" x14ac:dyDescent="0.35">
      <c r="A41" s="246"/>
      <c r="B41" s="136"/>
      <c r="C41" s="197"/>
      <c r="D41" s="154"/>
      <c r="E41" s="136"/>
      <c r="F41" s="136"/>
      <c r="G41" s="188"/>
      <c r="H41" s="136"/>
      <c r="I41" s="42"/>
      <c r="J41" s="42"/>
      <c r="K41" s="42"/>
      <c r="L41" s="42"/>
      <c r="M41" s="83"/>
      <c r="N41" s="23"/>
    </row>
    <row r="42" spans="1:14" s="14" customFormat="1" ht="38.4" customHeight="1" thickBot="1" x14ac:dyDescent="0.35">
      <c r="A42" s="191" t="s">
        <v>254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</row>
    <row r="43" spans="1:14" s="14" customFormat="1" ht="48.6" customHeight="1" thickBot="1" x14ac:dyDescent="0.35">
      <c r="A43" s="138" t="s">
        <v>241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</row>
    <row r="44" spans="1:14" s="14" customFormat="1" ht="24.6" customHeight="1" thickBot="1" x14ac:dyDescent="0.35">
      <c r="A44" s="245" t="s">
        <v>278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</row>
    <row r="45" spans="1:14" s="14" customFormat="1" ht="24.6" customHeight="1" thickBot="1" x14ac:dyDescent="0.35">
      <c r="A45" s="245" t="s">
        <v>279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</row>
    <row r="46" spans="1:14" s="57" customFormat="1" ht="15" thickBot="1" x14ac:dyDescent="0.35">
      <c r="A46" s="132" t="s">
        <v>3</v>
      </c>
      <c r="B46" s="132" t="s">
        <v>4</v>
      </c>
      <c r="C46" s="132" t="s">
        <v>5</v>
      </c>
      <c r="D46" s="132" t="s">
        <v>6</v>
      </c>
      <c r="E46" s="132" t="s">
        <v>7</v>
      </c>
      <c r="F46" s="132" t="s">
        <v>8</v>
      </c>
      <c r="G46" s="132" t="s">
        <v>9</v>
      </c>
      <c r="H46" s="132" t="s">
        <v>10</v>
      </c>
      <c r="I46" s="132" t="s">
        <v>11</v>
      </c>
      <c r="J46" s="132"/>
      <c r="K46" s="132"/>
      <c r="L46" s="132"/>
      <c r="M46" s="153" t="s">
        <v>12</v>
      </c>
      <c r="N46" s="153"/>
    </row>
    <row r="47" spans="1:14" s="57" customFormat="1" ht="15" thickBot="1" x14ac:dyDescent="0.35">
      <c r="A47" s="132"/>
      <c r="B47" s="132"/>
      <c r="C47" s="132"/>
      <c r="D47" s="132"/>
      <c r="E47" s="132"/>
      <c r="F47" s="132"/>
      <c r="G47" s="132"/>
      <c r="H47" s="132"/>
      <c r="I47" s="132" t="s">
        <v>13</v>
      </c>
      <c r="J47" s="132" t="s">
        <v>14</v>
      </c>
      <c r="K47" s="132" t="s">
        <v>15</v>
      </c>
      <c r="L47" s="132" t="s">
        <v>16</v>
      </c>
      <c r="M47" s="132" t="s">
        <v>18</v>
      </c>
      <c r="N47" s="2" t="s">
        <v>19</v>
      </c>
    </row>
    <row r="48" spans="1:14" s="57" customFormat="1" ht="11.25" customHeight="1" thickBot="1" x14ac:dyDescent="0.35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2" t="s">
        <v>20</v>
      </c>
    </row>
    <row r="49" spans="1:14" ht="27" thickBot="1" x14ac:dyDescent="0.35">
      <c r="A49" s="183">
        <v>8</v>
      </c>
      <c r="B49" s="229" t="s">
        <v>280</v>
      </c>
      <c r="C49" s="197" t="s">
        <v>281</v>
      </c>
      <c r="D49" s="136" t="s">
        <v>282</v>
      </c>
      <c r="E49" s="38" t="s">
        <v>283</v>
      </c>
      <c r="F49" s="136" t="s">
        <v>284</v>
      </c>
      <c r="G49" s="136" t="s">
        <v>285</v>
      </c>
      <c r="H49" s="136" t="s">
        <v>484</v>
      </c>
      <c r="I49" s="28" t="s">
        <v>17</v>
      </c>
      <c r="J49" s="28"/>
      <c r="K49" s="28"/>
      <c r="L49" s="28"/>
      <c r="M49" s="92"/>
      <c r="N49" s="16"/>
    </row>
    <row r="50" spans="1:14" ht="27" thickBot="1" x14ac:dyDescent="0.35">
      <c r="A50" s="183"/>
      <c r="B50" s="229"/>
      <c r="C50" s="197"/>
      <c r="D50" s="136"/>
      <c r="E50" s="35" t="s">
        <v>286</v>
      </c>
      <c r="F50" s="136"/>
      <c r="G50" s="136"/>
      <c r="H50" s="136"/>
      <c r="I50" s="59"/>
      <c r="J50" s="59" t="s">
        <v>17</v>
      </c>
      <c r="K50" s="59"/>
      <c r="L50" s="59"/>
      <c r="M50" s="92"/>
      <c r="N50" s="56"/>
    </row>
    <row r="51" spans="1:14" ht="15" thickBot="1" x14ac:dyDescent="0.35">
      <c r="A51" s="183"/>
      <c r="B51" s="229"/>
      <c r="C51" s="197"/>
      <c r="D51" s="136"/>
      <c r="E51" s="35" t="s">
        <v>287</v>
      </c>
      <c r="F51" s="136"/>
      <c r="G51" s="136"/>
      <c r="H51" s="136"/>
      <c r="I51" s="59"/>
      <c r="J51" s="59" t="s">
        <v>17</v>
      </c>
      <c r="K51" s="59"/>
      <c r="L51" s="59"/>
      <c r="M51" s="92"/>
      <c r="N51" s="56"/>
    </row>
    <row r="52" spans="1:14" ht="15" thickBot="1" x14ac:dyDescent="0.35">
      <c r="A52" s="183"/>
      <c r="B52" s="229"/>
      <c r="C52" s="197"/>
      <c r="D52" s="136"/>
      <c r="E52" s="35" t="s">
        <v>288</v>
      </c>
      <c r="F52" s="136"/>
      <c r="G52" s="136"/>
      <c r="H52" s="136"/>
      <c r="I52" s="59"/>
      <c r="J52" s="59"/>
      <c r="K52" s="59" t="s">
        <v>17</v>
      </c>
      <c r="L52" s="59"/>
      <c r="M52" s="92"/>
      <c r="N52" s="56"/>
    </row>
    <row r="53" spans="1:14" ht="32.25" customHeight="1" thickBot="1" x14ac:dyDescent="0.35">
      <c r="A53" s="183"/>
      <c r="B53" s="229"/>
      <c r="C53" s="197"/>
      <c r="D53" s="136"/>
      <c r="E53" s="35" t="s">
        <v>289</v>
      </c>
      <c r="F53" s="136"/>
      <c r="G53" s="136"/>
      <c r="H53" s="136"/>
      <c r="I53" s="59"/>
      <c r="J53" s="59"/>
      <c r="K53" s="59"/>
      <c r="L53" s="59" t="s">
        <v>17</v>
      </c>
      <c r="M53" s="92"/>
      <c r="N53" s="56"/>
    </row>
    <row r="54" spans="1:14" ht="40.200000000000003" thickBot="1" x14ac:dyDescent="0.35">
      <c r="A54" s="183">
        <v>9</v>
      </c>
      <c r="B54" s="136" t="s">
        <v>290</v>
      </c>
      <c r="C54" s="136" t="s">
        <v>291</v>
      </c>
      <c r="D54" s="154" t="s">
        <v>292</v>
      </c>
      <c r="E54" s="35" t="s">
        <v>293</v>
      </c>
      <c r="F54" s="35" t="s">
        <v>294</v>
      </c>
      <c r="G54" s="136" t="s">
        <v>295</v>
      </c>
      <c r="H54" s="136" t="s">
        <v>483</v>
      </c>
      <c r="I54" s="59"/>
      <c r="J54" s="59" t="s">
        <v>17</v>
      </c>
      <c r="K54" s="59"/>
      <c r="L54" s="59"/>
      <c r="M54" s="93"/>
      <c r="N54" s="23"/>
    </row>
    <row r="55" spans="1:14" ht="27" thickBot="1" x14ac:dyDescent="0.35">
      <c r="A55" s="183"/>
      <c r="B55" s="136"/>
      <c r="C55" s="136"/>
      <c r="D55" s="154"/>
      <c r="E55" s="60" t="s">
        <v>296</v>
      </c>
      <c r="F55" s="20" t="s">
        <v>337</v>
      </c>
      <c r="G55" s="136"/>
      <c r="H55" s="136"/>
      <c r="I55" s="59"/>
      <c r="J55" s="59" t="s">
        <v>17</v>
      </c>
      <c r="K55" s="59"/>
      <c r="L55" s="59"/>
      <c r="M55" s="93"/>
      <c r="N55" s="23"/>
    </row>
    <row r="56" spans="1:14" ht="79.8" thickBot="1" x14ac:dyDescent="0.35">
      <c r="A56" s="183"/>
      <c r="B56" s="136"/>
      <c r="C56" s="136"/>
      <c r="D56" s="154"/>
      <c r="E56" s="61" t="s">
        <v>297</v>
      </c>
      <c r="F56" s="53"/>
      <c r="G56" s="136"/>
      <c r="H56" s="136"/>
      <c r="I56" s="62"/>
      <c r="J56" s="62" t="s">
        <v>17</v>
      </c>
      <c r="K56" s="62"/>
      <c r="L56" s="62"/>
      <c r="M56" s="94"/>
      <c r="N56" s="125"/>
    </row>
    <row r="57" spans="1:14" s="55" customFormat="1" ht="27" thickBot="1" x14ac:dyDescent="0.3">
      <c r="A57" s="183">
        <v>10</v>
      </c>
      <c r="B57" s="229" t="s">
        <v>298</v>
      </c>
      <c r="C57" s="136" t="s">
        <v>299</v>
      </c>
      <c r="D57" s="154" t="s">
        <v>300</v>
      </c>
      <c r="E57" s="60" t="s">
        <v>301</v>
      </c>
      <c r="F57" s="63" t="s">
        <v>302</v>
      </c>
      <c r="G57" s="136" t="s">
        <v>303</v>
      </c>
      <c r="H57" s="136" t="s">
        <v>304</v>
      </c>
      <c r="I57" s="59"/>
      <c r="J57" s="59" t="s">
        <v>17</v>
      </c>
      <c r="K57" s="59"/>
      <c r="L57" s="59"/>
      <c r="M57" s="95"/>
      <c r="N57" s="56"/>
    </row>
    <row r="58" spans="1:14" s="55" customFormat="1" ht="15.6" thickBot="1" x14ac:dyDescent="0.3">
      <c r="A58" s="183"/>
      <c r="B58" s="229"/>
      <c r="C58" s="136"/>
      <c r="D58" s="154"/>
      <c r="E58" s="35" t="s">
        <v>305</v>
      </c>
      <c r="F58" s="20" t="s">
        <v>306</v>
      </c>
      <c r="G58" s="136"/>
      <c r="H58" s="136"/>
      <c r="I58" s="59" t="s">
        <v>17</v>
      </c>
      <c r="J58" s="59"/>
      <c r="K58" s="59"/>
      <c r="L58" s="59"/>
      <c r="M58" s="95"/>
      <c r="N58" s="56"/>
    </row>
    <row r="59" spans="1:14" s="55" customFormat="1" ht="27" thickBot="1" x14ac:dyDescent="0.3">
      <c r="A59" s="183"/>
      <c r="B59" s="229"/>
      <c r="C59" s="136"/>
      <c r="D59" s="154"/>
      <c r="E59" s="60" t="s">
        <v>307</v>
      </c>
      <c r="F59" s="20" t="s">
        <v>308</v>
      </c>
      <c r="G59" s="136"/>
      <c r="H59" s="136"/>
      <c r="I59" s="59"/>
      <c r="J59" s="59"/>
      <c r="K59" s="59"/>
      <c r="L59" s="59"/>
      <c r="M59" s="95"/>
      <c r="N59" s="56"/>
    </row>
    <row r="60" spans="1:14" s="55" customFormat="1" ht="15.6" thickBot="1" x14ac:dyDescent="0.3">
      <c r="A60" s="183"/>
      <c r="B60" s="229"/>
      <c r="C60" s="136"/>
      <c r="D60" s="154"/>
      <c r="E60" s="60" t="s">
        <v>309</v>
      </c>
      <c r="F60" s="20" t="s">
        <v>310</v>
      </c>
      <c r="G60" s="136"/>
      <c r="H60" s="136"/>
      <c r="I60" s="59" t="s">
        <v>17</v>
      </c>
      <c r="J60" s="59" t="s">
        <v>17</v>
      </c>
      <c r="K60" s="59" t="s">
        <v>17</v>
      </c>
      <c r="L60" s="59" t="s">
        <v>17</v>
      </c>
      <c r="M60" s="95"/>
      <c r="N60" s="56"/>
    </row>
    <row r="61" spans="1:14" s="55" customFormat="1" ht="27" thickBot="1" x14ac:dyDescent="0.3">
      <c r="A61" s="183"/>
      <c r="B61" s="229"/>
      <c r="C61" s="197" t="s">
        <v>311</v>
      </c>
      <c r="D61" s="154"/>
      <c r="E61" s="60" t="s">
        <v>312</v>
      </c>
      <c r="F61" s="20" t="s">
        <v>313</v>
      </c>
      <c r="G61" s="136"/>
      <c r="H61" s="136"/>
      <c r="I61" s="22"/>
      <c r="J61" s="22"/>
      <c r="K61" s="22"/>
      <c r="L61" s="22"/>
      <c r="M61" s="95"/>
      <c r="N61" s="56"/>
    </row>
    <row r="62" spans="1:14" s="55" customFormat="1" ht="15.6" thickBot="1" x14ac:dyDescent="0.3">
      <c r="A62" s="183"/>
      <c r="B62" s="229"/>
      <c r="C62" s="197"/>
      <c r="D62" s="154"/>
      <c r="E62" s="60" t="s">
        <v>314</v>
      </c>
      <c r="F62" s="136" t="s">
        <v>306</v>
      </c>
      <c r="G62" s="136"/>
      <c r="H62" s="136"/>
      <c r="I62" s="22"/>
      <c r="J62" s="22"/>
      <c r="K62" s="22"/>
      <c r="L62" s="22"/>
      <c r="M62" s="95"/>
      <c r="N62" s="56"/>
    </row>
    <row r="63" spans="1:14" s="55" customFormat="1" ht="15.6" thickBot="1" x14ac:dyDescent="0.3">
      <c r="A63" s="183"/>
      <c r="B63" s="229"/>
      <c r="C63" s="197"/>
      <c r="D63" s="154"/>
      <c r="E63" s="60" t="s">
        <v>308</v>
      </c>
      <c r="F63" s="136"/>
      <c r="G63" s="136"/>
      <c r="H63" s="136"/>
      <c r="I63" s="22"/>
      <c r="J63" s="22"/>
      <c r="K63" s="22"/>
      <c r="L63" s="22"/>
      <c r="M63" s="95"/>
      <c r="N63" s="56"/>
    </row>
    <row r="64" spans="1:14" s="55" customFormat="1" ht="31.2" customHeight="1" thickBot="1" x14ac:dyDescent="0.3">
      <c r="A64" s="223"/>
      <c r="B64" s="230"/>
      <c r="C64" s="217"/>
      <c r="D64" s="220"/>
      <c r="E64" s="61" t="s">
        <v>315</v>
      </c>
      <c r="F64" s="53" t="s">
        <v>316</v>
      </c>
      <c r="G64" s="187"/>
      <c r="H64" s="187"/>
      <c r="I64" s="64"/>
      <c r="J64" s="62" t="s">
        <v>17</v>
      </c>
      <c r="K64" s="62" t="s">
        <v>17</v>
      </c>
      <c r="L64" s="64"/>
      <c r="M64" s="96"/>
      <c r="N64" s="129"/>
    </row>
    <row r="65" spans="1:15" s="55" customFormat="1" ht="40.200000000000003" thickBot="1" x14ac:dyDescent="0.3">
      <c r="A65" s="183">
        <v>11</v>
      </c>
      <c r="B65" s="136" t="s">
        <v>904</v>
      </c>
      <c r="C65" s="197" t="s">
        <v>905</v>
      </c>
      <c r="D65" s="154" t="s">
        <v>906</v>
      </c>
      <c r="E65" s="60" t="s">
        <v>907</v>
      </c>
      <c r="F65" s="35" t="s">
        <v>908</v>
      </c>
      <c r="G65" s="136" t="s">
        <v>295</v>
      </c>
      <c r="H65" s="136" t="s">
        <v>909</v>
      </c>
      <c r="I65" s="50" t="s">
        <v>17</v>
      </c>
      <c r="J65" s="50" t="s">
        <v>17</v>
      </c>
      <c r="K65" s="50" t="s">
        <v>17</v>
      </c>
      <c r="L65" s="50" t="s">
        <v>17</v>
      </c>
      <c r="M65" s="88"/>
      <c r="N65" s="29"/>
      <c r="O65" s="65"/>
    </row>
    <row r="66" spans="1:15" s="55" customFormat="1" ht="40.200000000000003" thickBot="1" x14ac:dyDescent="0.3">
      <c r="A66" s="183"/>
      <c r="B66" s="136"/>
      <c r="C66" s="197"/>
      <c r="D66" s="154"/>
      <c r="E66" s="60" t="s">
        <v>910</v>
      </c>
      <c r="F66" s="35" t="s">
        <v>911</v>
      </c>
      <c r="G66" s="136"/>
      <c r="H66" s="136"/>
      <c r="I66" s="50" t="s">
        <v>17</v>
      </c>
      <c r="J66" s="50" t="s">
        <v>17</v>
      </c>
      <c r="K66" s="50" t="s">
        <v>17</v>
      </c>
      <c r="L66" s="50"/>
      <c r="M66" s="88"/>
      <c r="N66" s="29"/>
      <c r="O66" s="66"/>
    </row>
    <row r="67" spans="1:15" s="55" customFormat="1" ht="27" thickBot="1" x14ac:dyDescent="0.3">
      <c r="A67" s="183"/>
      <c r="B67" s="136"/>
      <c r="C67" s="197"/>
      <c r="D67" s="154"/>
      <c r="E67" s="60" t="s">
        <v>912</v>
      </c>
      <c r="F67" s="35" t="s">
        <v>913</v>
      </c>
      <c r="G67" s="136"/>
      <c r="H67" s="136"/>
      <c r="I67" s="50" t="s">
        <v>17</v>
      </c>
      <c r="J67" s="50" t="s">
        <v>17</v>
      </c>
      <c r="K67" s="50" t="s">
        <v>17</v>
      </c>
      <c r="L67" s="50" t="s">
        <v>17</v>
      </c>
      <c r="M67" s="88"/>
      <c r="N67" s="29"/>
      <c r="O67" s="66"/>
    </row>
    <row r="68" spans="1:15" s="55" customFormat="1" ht="27" thickBot="1" x14ac:dyDescent="0.3">
      <c r="A68" s="183"/>
      <c r="B68" s="136"/>
      <c r="C68" s="197"/>
      <c r="D68" s="154"/>
      <c r="E68" s="60" t="s">
        <v>914</v>
      </c>
      <c r="F68" s="35" t="s">
        <v>915</v>
      </c>
      <c r="G68" s="136"/>
      <c r="H68" s="136"/>
      <c r="I68" s="50" t="s">
        <v>17</v>
      </c>
      <c r="J68" s="50" t="s">
        <v>17</v>
      </c>
      <c r="K68" s="50" t="s">
        <v>17</v>
      </c>
      <c r="L68" s="50" t="s">
        <v>17</v>
      </c>
      <c r="M68" s="88"/>
      <c r="N68" s="29"/>
      <c r="O68" s="66"/>
    </row>
    <row r="69" spans="1:15" s="55" customFormat="1" ht="40.200000000000003" thickBot="1" x14ac:dyDescent="0.3">
      <c r="A69" s="183"/>
      <c r="B69" s="136"/>
      <c r="C69" s="197"/>
      <c r="D69" s="154"/>
      <c r="E69" s="60" t="s">
        <v>916</v>
      </c>
      <c r="F69" s="35" t="s">
        <v>917</v>
      </c>
      <c r="G69" s="136"/>
      <c r="H69" s="136"/>
      <c r="I69" s="50" t="s">
        <v>17</v>
      </c>
      <c r="J69" s="50" t="s">
        <v>17</v>
      </c>
      <c r="K69" s="50" t="s">
        <v>17</v>
      </c>
      <c r="L69" s="50" t="s">
        <v>17</v>
      </c>
      <c r="M69" s="88"/>
      <c r="N69" s="29"/>
      <c r="O69" s="66"/>
    </row>
    <row r="70" spans="1:15" s="55" customFormat="1" ht="27" thickBot="1" x14ac:dyDescent="0.35">
      <c r="A70" s="183">
        <v>12</v>
      </c>
      <c r="B70" s="136" t="s">
        <v>317</v>
      </c>
      <c r="C70" s="197" t="s">
        <v>318</v>
      </c>
      <c r="D70" s="154" t="s">
        <v>319</v>
      </c>
      <c r="E70" s="35" t="s">
        <v>320</v>
      </c>
      <c r="F70" s="136" t="s">
        <v>918</v>
      </c>
      <c r="G70" s="136" t="s">
        <v>919</v>
      </c>
      <c r="H70" s="49" t="s">
        <v>920</v>
      </c>
      <c r="I70" s="17" t="s">
        <v>17</v>
      </c>
      <c r="J70" s="17" t="s">
        <v>17</v>
      </c>
      <c r="K70" s="17" t="s">
        <v>17</v>
      </c>
      <c r="L70" s="17" t="s">
        <v>17</v>
      </c>
      <c r="M70" s="97"/>
      <c r="N70" s="130"/>
      <c r="O70"/>
    </row>
    <row r="71" spans="1:15" s="55" customFormat="1" ht="53.4" thickBot="1" x14ac:dyDescent="0.35">
      <c r="A71" s="183"/>
      <c r="B71" s="136"/>
      <c r="C71" s="197"/>
      <c r="D71" s="154"/>
      <c r="E71" s="35" t="s">
        <v>321</v>
      </c>
      <c r="F71" s="136"/>
      <c r="G71" s="136"/>
      <c r="H71" s="49" t="s">
        <v>921</v>
      </c>
      <c r="I71" s="17"/>
      <c r="J71" s="17"/>
      <c r="K71" s="17"/>
      <c r="L71" s="17"/>
      <c r="M71" s="97"/>
      <c r="N71" s="130"/>
      <c r="O71"/>
    </row>
    <row r="72" spans="1:15" s="55" customFormat="1" ht="53.4" thickBot="1" x14ac:dyDescent="0.35">
      <c r="A72" s="183"/>
      <c r="B72" s="136"/>
      <c r="C72" s="197"/>
      <c r="D72" s="154"/>
      <c r="E72" s="35" t="s">
        <v>322</v>
      </c>
      <c r="F72" s="136"/>
      <c r="G72" s="136"/>
      <c r="H72" s="49" t="s">
        <v>921</v>
      </c>
      <c r="I72" s="17" t="s">
        <v>17</v>
      </c>
      <c r="J72" s="17" t="s">
        <v>17</v>
      </c>
      <c r="K72" s="17" t="s">
        <v>17</v>
      </c>
      <c r="L72" s="17" t="s">
        <v>17</v>
      </c>
      <c r="M72" s="97"/>
      <c r="N72" s="130"/>
      <c r="O72"/>
    </row>
    <row r="73" spans="1:15" s="55" customFormat="1" ht="79.8" thickBot="1" x14ac:dyDescent="0.35">
      <c r="A73" s="183"/>
      <c r="B73" s="136"/>
      <c r="C73" s="197"/>
      <c r="D73" s="154"/>
      <c r="E73" s="35" t="s">
        <v>922</v>
      </c>
      <c r="F73" s="136"/>
      <c r="G73" s="136"/>
      <c r="H73" s="49" t="s">
        <v>923</v>
      </c>
      <c r="I73" s="17" t="s">
        <v>17</v>
      </c>
      <c r="J73" s="17" t="s">
        <v>17</v>
      </c>
      <c r="K73" s="17" t="s">
        <v>17</v>
      </c>
      <c r="L73" s="17" t="s">
        <v>17</v>
      </c>
      <c r="M73" s="97"/>
      <c r="N73" s="130"/>
      <c r="O73"/>
    </row>
    <row r="74" spans="1:15" s="55" customFormat="1" ht="53.4" thickBot="1" x14ac:dyDescent="0.35">
      <c r="A74" s="183"/>
      <c r="B74" s="136"/>
      <c r="C74" s="197"/>
      <c r="D74" s="154"/>
      <c r="E74" s="35" t="s">
        <v>323</v>
      </c>
      <c r="F74" s="136"/>
      <c r="G74" s="136"/>
      <c r="H74" s="49" t="s">
        <v>920</v>
      </c>
      <c r="I74" s="17" t="s">
        <v>17</v>
      </c>
      <c r="J74" s="17" t="s">
        <v>17</v>
      </c>
      <c r="K74" s="17" t="s">
        <v>17</v>
      </c>
      <c r="L74" s="17" t="s">
        <v>17</v>
      </c>
      <c r="M74" s="97"/>
      <c r="N74" s="130"/>
      <c r="O74"/>
    </row>
    <row r="75" spans="1:15" s="55" customFormat="1" ht="93" thickBot="1" x14ac:dyDescent="0.35">
      <c r="A75" s="50">
        <v>13</v>
      </c>
      <c r="B75" s="20" t="s">
        <v>924</v>
      </c>
      <c r="C75" s="128" t="s">
        <v>925</v>
      </c>
      <c r="D75" s="30" t="s">
        <v>926</v>
      </c>
      <c r="E75" s="35" t="s">
        <v>927</v>
      </c>
      <c r="F75" s="20" t="s">
        <v>928</v>
      </c>
      <c r="G75" s="49" t="s">
        <v>919</v>
      </c>
      <c r="H75" s="49" t="s">
        <v>929</v>
      </c>
      <c r="I75" s="49"/>
      <c r="J75" s="49"/>
      <c r="K75" s="35"/>
      <c r="L75" s="49"/>
      <c r="M75" s="97"/>
      <c r="N75" s="130"/>
      <c r="O75" s="67"/>
    </row>
    <row r="76" spans="1:15" ht="27" customHeight="1" thickBot="1" x14ac:dyDescent="0.35">
      <c r="A76" s="183">
        <v>14</v>
      </c>
      <c r="B76" s="136" t="s">
        <v>324</v>
      </c>
      <c r="C76" s="136" t="s">
        <v>988</v>
      </c>
      <c r="D76" s="154" t="s">
        <v>989</v>
      </c>
      <c r="E76" s="35" t="s">
        <v>990</v>
      </c>
      <c r="F76" s="20" t="s">
        <v>325</v>
      </c>
      <c r="G76" s="136" t="s">
        <v>327</v>
      </c>
      <c r="H76" s="136" t="s">
        <v>482</v>
      </c>
      <c r="I76" s="49"/>
      <c r="J76" s="49"/>
      <c r="K76" s="35"/>
      <c r="L76" s="49"/>
      <c r="M76" s="95"/>
      <c r="N76" s="180">
        <v>121077.7003866313</v>
      </c>
    </row>
    <row r="77" spans="1:15" ht="53.4" customHeight="1" thickBot="1" x14ac:dyDescent="0.35">
      <c r="A77" s="183"/>
      <c r="B77" s="136"/>
      <c r="C77" s="136"/>
      <c r="D77" s="154"/>
      <c r="E77" s="35" t="s">
        <v>991</v>
      </c>
      <c r="F77" s="49" t="s">
        <v>326</v>
      </c>
      <c r="G77" s="136"/>
      <c r="H77" s="136"/>
      <c r="I77" s="49"/>
      <c r="J77" s="49"/>
      <c r="K77" s="35"/>
      <c r="L77" s="49"/>
      <c r="M77" s="95"/>
      <c r="N77" s="181"/>
    </row>
    <row r="78" spans="1:15" ht="40.799999999999997" customHeight="1" thickBot="1" x14ac:dyDescent="0.35">
      <c r="A78" s="183"/>
      <c r="B78" s="136"/>
      <c r="C78" s="136"/>
      <c r="D78" s="154"/>
      <c r="E78" s="35"/>
      <c r="F78" s="49" t="s">
        <v>328</v>
      </c>
      <c r="G78" s="136"/>
      <c r="H78" s="136"/>
      <c r="I78" s="49"/>
      <c r="J78" s="49"/>
      <c r="K78" s="35"/>
      <c r="L78" s="49"/>
      <c r="M78" s="95"/>
      <c r="N78" s="181"/>
    </row>
    <row r="79" spans="1:15" ht="40.799999999999997" customHeight="1" thickBot="1" x14ac:dyDescent="0.35">
      <c r="A79" s="183"/>
      <c r="B79" s="136"/>
      <c r="C79" s="136"/>
      <c r="D79" s="154"/>
      <c r="E79" s="35"/>
      <c r="F79" s="49" t="s">
        <v>329</v>
      </c>
      <c r="G79" s="136"/>
      <c r="H79" s="136"/>
      <c r="I79" s="49"/>
      <c r="J79" s="49"/>
      <c r="K79" s="35" t="s">
        <v>17</v>
      </c>
      <c r="L79" s="49"/>
      <c r="M79" s="95"/>
      <c r="N79" s="181"/>
    </row>
    <row r="80" spans="1:15" ht="40.799999999999997" customHeight="1" thickBot="1" x14ac:dyDescent="0.35">
      <c r="A80" s="183"/>
      <c r="B80" s="136"/>
      <c r="C80" s="136"/>
      <c r="D80" s="154"/>
      <c r="E80" s="35"/>
      <c r="F80" s="49" t="s">
        <v>330</v>
      </c>
      <c r="G80" s="136"/>
      <c r="H80" s="136"/>
      <c r="I80" s="49"/>
      <c r="J80" s="49"/>
      <c r="K80" s="35"/>
      <c r="L80" s="49"/>
      <c r="M80" s="95"/>
      <c r="N80" s="181"/>
    </row>
    <row r="81" spans="1:14" ht="27" customHeight="1" thickBot="1" x14ac:dyDescent="0.35">
      <c r="A81" s="183"/>
      <c r="B81" s="136"/>
      <c r="C81" s="136"/>
      <c r="D81" s="154"/>
      <c r="E81" s="35" t="s">
        <v>331</v>
      </c>
      <c r="F81" s="49" t="s">
        <v>332</v>
      </c>
      <c r="G81" s="136"/>
      <c r="H81" s="136"/>
      <c r="I81" s="49"/>
      <c r="J81" s="49"/>
      <c r="K81" s="35"/>
      <c r="L81" s="49"/>
      <c r="M81" s="95"/>
      <c r="N81" s="181"/>
    </row>
    <row r="82" spans="1:14" ht="46.8" customHeight="1" thickBot="1" x14ac:dyDescent="0.35">
      <c r="A82" s="183"/>
      <c r="B82" s="136"/>
      <c r="C82" s="136"/>
      <c r="D82" s="154"/>
      <c r="E82" s="35" t="s">
        <v>333</v>
      </c>
      <c r="F82" s="136" t="s">
        <v>334</v>
      </c>
      <c r="G82" s="136"/>
      <c r="H82" s="136"/>
      <c r="I82" s="49"/>
      <c r="J82" s="49"/>
      <c r="K82" s="35"/>
      <c r="L82" s="49" t="s">
        <v>17</v>
      </c>
      <c r="M82" s="95"/>
      <c r="N82" s="181"/>
    </row>
    <row r="83" spans="1:14" ht="40.200000000000003" thickBot="1" x14ac:dyDescent="0.35">
      <c r="A83" s="183"/>
      <c r="B83" s="136"/>
      <c r="C83" s="136"/>
      <c r="D83" s="154"/>
      <c r="E83" s="35" t="s">
        <v>335</v>
      </c>
      <c r="F83" s="136"/>
      <c r="G83" s="136"/>
      <c r="H83" s="136"/>
      <c r="I83" s="49"/>
      <c r="J83" s="49"/>
      <c r="K83" s="35"/>
      <c r="L83" s="49"/>
      <c r="M83" s="95"/>
      <c r="N83" s="182"/>
    </row>
    <row r="84" spans="1:14" ht="15" thickBot="1" x14ac:dyDescent="0.35">
      <c r="M84" s="8" t="s">
        <v>452</v>
      </c>
      <c r="N84" s="68">
        <f>SUM(N49:N83,N26:N41,N11:N18)</f>
        <v>92013890.840000004</v>
      </c>
    </row>
    <row r="87" spans="1:14" ht="66" customHeight="1" x14ac:dyDescent="0.3"/>
    <row r="88" spans="1:14" ht="66" customHeight="1" x14ac:dyDescent="0.3"/>
    <row r="89" spans="1:14" ht="66" customHeight="1" x14ac:dyDescent="0.3"/>
    <row r="90" spans="1:14" ht="66" customHeight="1" x14ac:dyDescent="0.3"/>
    <row r="91" spans="1:14" ht="66" customHeight="1" x14ac:dyDescent="0.3"/>
  </sheetData>
  <mergeCells count="145">
    <mergeCell ref="A76:A83"/>
    <mergeCell ref="C76:C83"/>
    <mergeCell ref="D76:D83"/>
    <mergeCell ref="F82:F83"/>
    <mergeCell ref="G76:G83"/>
    <mergeCell ref="B46:B48"/>
    <mergeCell ref="C46:C48"/>
    <mergeCell ref="D46:D48"/>
    <mergeCell ref="E46:E48"/>
    <mergeCell ref="F46:F48"/>
    <mergeCell ref="G46:G48"/>
    <mergeCell ref="B76:B83"/>
    <mergeCell ref="D49:D53"/>
    <mergeCell ref="F49:F53"/>
    <mergeCell ref="A70:A74"/>
    <mergeCell ref="C70:C74"/>
    <mergeCell ref="D70:D74"/>
    <mergeCell ref="F70:F74"/>
    <mergeCell ref="G70:G74"/>
    <mergeCell ref="G57:G64"/>
    <mergeCell ref="F62:F63"/>
    <mergeCell ref="G49:G53"/>
    <mergeCell ref="H23:H25"/>
    <mergeCell ref="D36:D37"/>
    <mergeCell ref="F36:F37"/>
    <mergeCell ref="I23:L23"/>
    <mergeCell ref="M23:N23"/>
    <mergeCell ref="I24:I25"/>
    <mergeCell ref="J24:J25"/>
    <mergeCell ref="K24:K25"/>
    <mergeCell ref="L24:L25"/>
    <mergeCell ref="F29:F30"/>
    <mergeCell ref="D23:D25"/>
    <mergeCell ref="E23:E25"/>
    <mergeCell ref="F23:F25"/>
    <mergeCell ref="G23:G25"/>
    <mergeCell ref="E8:E10"/>
    <mergeCell ref="F8:F10"/>
    <mergeCell ref="G8:G10"/>
    <mergeCell ref="H11:H14"/>
    <mergeCell ref="A36:A41"/>
    <mergeCell ref="B36:B41"/>
    <mergeCell ref="C36:C37"/>
    <mergeCell ref="M24:M25"/>
    <mergeCell ref="G36:G37"/>
    <mergeCell ref="E38:E41"/>
    <mergeCell ref="H36:H41"/>
    <mergeCell ref="C38:C41"/>
    <mergeCell ref="D38:D41"/>
    <mergeCell ref="A26:A27"/>
    <mergeCell ref="A28:A30"/>
    <mergeCell ref="A31:A32"/>
    <mergeCell ref="A33:A35"/>
    <mergeCell ref="B33:B35"/>
    <mergeCell ref="D33:D34"/>
    <mergeCell ref="E33:E34"/>
    <mergeCell ref="F33:F34"/>
    <mergeCell ref="G33:G34"/>
    <mergeCell ref="H33:H34"/>
    <mergeCell ref="B26:B27"/>
    <mergeCell ref="H76:H83"/>
    <mergeCell ref="F38:F41"/>
    <mergeCell ref="G38:G41"/>
    <mergeCell ref="A19:N19"/>
    <mergeCell ref="A20:N20"/>
    <mergeCell ref="A21:N21"/>
    <mergeCell ref="A22:N22"/>
    <mergeCell ref="B70:B74"/>
    <mergeCell ref="H46:H48"/>
    <mergeCell ref="I46:L46"/>
    <mergeCell ref="M46:N46"/>
    <mergeCell ref="I47:I48"/>
    <mergeCell ref="J47:J48"/>
    <mergeCell ref="K47:K48"/>
    <mergeCell ref="L47:L48"/>
    <mergeCell ref="M47:M48"/>
    <mergeCell ref="A42:N42"/>
    <mergeCell ref="A43:N43"/>
    <mergeCell ref="A44:N44"/>
    <mergeCell ref="A45:N45"/>
    <mergeCell ref="A46:A48"/>
    <mergeCell ref="N76:N83"/>
    <mergeCell ref="B49:B53"/>
    <mergeCell ref="C49:C53"/>
    <mergeCell ref="N1:N3"/>
    <mergeCell ref="C2:M2"/>
    <mergeCell ref="C3:M3"/>
    <mergeCell ref="A4:N4"/>
    <mergeCell ref="A23:A25"/>
    <mergeCell ref="H8:H10"/>
    <mergeCell ref="I8:L8"/>
    <mergeCell ref="M8:N8"/>
    <mergeCell ref="I9:I10"/>
    <mergeCell ref="J9:J10"/>
    <mergeCell ref="K9:K10"/>
    <mergeCell ref="L9:L10"/>
    <mergeCell ref="M9:M10"/>
    <mergeCell ref="A8:A10"/>
    <mergeCell ref="B8:B10"/>
    <mergeCell ref="C8:C10"/>
    <mergeCell ref="A1:B3"/>
    <mergeCell ref="A15:A18"/>
    <mergeCell ref="A5:N5"/>
    <mergeCell ref="A11:A14"/>
    <mergeCell ref="B11:B14"/>
    <mergeCell ref="C11:C14"/>
    <mergeCell ref="D11:D14"/>
    <mergeCell ref="G11:G14"/>
    <mergeCell ref="C1:M1"/>
    <mergeCell ref="A65:A69"/>
    <mergeCell ref="B65:B69"/>
    <mergeCell ref="C65:C69"/>
    <mergeCell ref="D65:D69"/>
    <mergeCell ref="G65:G69"/>
    <mergeCell ref="H65:H69"/>
    <mergeCell ref="H49:H53"/>
    <mergeCell ref="A54:A56"/>
    <mergeCell ref="B54:B56"/>
    <mergeCell ref="C54:C56"/>
    <mergeCell ref="D54:D56"/>
    <mergeCell ref="G54:G56"/>
    <mergeCell ref="H54:H56"/>
    <mergeCell ref="A49:A53"/>
    <mergeCell ref="A57:A64"/>
    <mergeCell ref="B57:B64"/>
    <mergeCell ref="C57:C60"/>
    <mergeCell ref="D57:D64"/>
    <mergeCell ref="H57:H64"/>
    <mergeCell ref="C61:C64"/>
    <mergeCell ref="A6:N6"/>
    <mergeCell ref="A7:N7"/>
    <mergeCell ref="D8:D10"/>
    <mergeCell ref="I33:I34"/>
    <mergeCell ref="J33:J34"/>
    <mergeCell ref="K33:K34"/>
    <mergeCell ref="L33:L34"/>
    <mergeCell ref="B15:B18"/>
    <mergeCell ref="C15:C18"/>
    <mergeCell ref="D15:D18"/>
    <mergeCell ref="F15:F18"/>
    <mergeCell ref="H15:H18"/>
    <mergeCell ref="B28:B30"/>
    <mergeCell ref="B31:B32"/>
    <mergeCell ref="B23:B25"/>
    <mergeCell ref="C23:C25"/>
  </mergeCells>
  <pageMargins left="0.25" right="0.25" top="0.75" bottom="0.75" header="0.3" footer="0.3"/>
  <pageSetup paperSize="5" scale="84" fitToHeight="0" orientation="landscape" r:id="rId1"/>
  <rowBreaks count="2" manualBreakCount="2">
    <brk id="18" max="13" man="1"/>
    <brk id="41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C943A-422A-496D-8560-279D197805DC}">
  <sheetPr>
    <tabColor theme="0" tint="-0.249977111117893"/>
    <pageSetUpPr fitToPage="1"/>
  </sheetPr>
  <dimension ref="A1:N110"/>
  <sheetViews>
    <sheetView view="pageBreakPreview" zoomScaleNormal="100" zoomScaleSheetLayoutView="100" workbookViewId="0">
      <selection activeCell="H97" sqref="H97"/>
    </sheetView>
  </sheetViews>
  <sheetFormatPr baseColWidth="10" defaultColWidth="11.5546875" defaultRowHeight="14.4" x14ac:dyDescent="0.3"/>
  <cols>
    <col min="1" max="1" width="5.109375" style="1" customWidth="1"/>
    <col min="2" max="2" width="19.109375" style="1" customWidth="1"/>
    <col min="3" max="3" width="18.88671875" style="1" customWidth="1"/>
    <col min="4" max="4" width="20.109375" style="1" customWidth="1"/>
    <col min="5" max="5" width="23.6640625" style="1" customWidth="1"/>
    <col min="6" max="6" width="22.5546875" style="1" customWidth="1"/>
    <col min="7" max="8" width="17.33203125" style="1" customWidth="1"/>
    <col min="9" max="12" width="6.88671875" style="1" customWidth="1"/>
    <col min="13" max="13" width="13.88671875" style="1" customWidth="1"/>
    <col min="14" max="14" width="17.109375" style="1" customWidth="1"/>
    <col min="15" max="16384" width="11.5546875" style="1"/>
  </cols>
  <sheetData>
    <row r="1" spans="1:14" ht="26.4" customHeight="1" thickBot="1" x14ac:dyDescent="0.35">
      <c r="A1" s="177"/>
      <c r="B1" s="177"/>
      <c r="C1" s="157" t="s">
        <v>0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76"/>
    </row>
    <row r="2" spans="1:14" ht="32.4" customHeight="1" thickBot="1" x14ac:dyDescent="0.35">
      <c r="A2" s="177"/>
      <c r="B2" s="177"/>
      <c r="C2" s="178" t="s">
        <v>1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6"/>
    </row>
    <row r="3" spans="1:14" ht="36" customHeight="1" thickBot="1" x14ac:dyDescent="0.35">
      <c r="A3" s="177"/>
      <c r="B3" s="177"/>
      <c r="C3" s="157" t="s">
        <v>493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76"/>
    </row>
    <row r="4" spans="1:14" ht="24.6" customHeight="1" thickBot="1" x14ac:dyDescent="0.35">
      <c r="A4" s="191" t="s">
        <v>338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ht="49.2" customHeight="1" thickBot="1" x14ac:dyDescent="0.35">
      <c r="A5" s="138" t="s">
        <v>339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14" ht="23.4" customHeight="1" thickBot="1" x14ac:dyDescent="0.35">
      <c r="A6" s="245" t="s">
        <v>340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</row>
    <row r="7" spans="1:14" ht="23.4" customHeight="1" thickBot="1" x14ac:dyDescent="0.35">
      <c r="A7" s="245" t="s">
        <v>341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</row>
    <row r="8" spans="1:14" ht="27" customHeight="1" thickBot="1" x14ac:dyDescent="0.35">
      <c r="A8" s="132" t="s">
        <v>3</v>
      </c>
      <c r="B8" s="132" t="s">
        <v>4</v>
      </c>
      <c r="C8" s="132" t="s">
        <v>5</v>
      </c>
      <c r="D8" s="132" t="s">
        <v>6</v>
      </c>
      <c r="E8" s="132" t="s">
        <v>7</v>
      </c>
      <c r="F8" s="132" t="s">
        <v>8</v>
      </c>
      <c r="G8" s="132" t="s">
        <v>9</v>
      </c>
      <c r="H8" s="132" t="s">
        <v>10</v>
      </c>
      <c r="I8" s="132" t="s">
        <v>11</v>
      </c>
      <c r="J8" s="132"/>
      <c r="K8" s="132"/>
      <c r="L8" s="132"/>
      <c r="M8" s="153" t="s">
        <v>12</v>
      </c>
      <c r="N8" s="153"/>
    </row>
    <row r="9" spans="1:14" ht="15" thickBot="1" x14ac:dyDescent="0.35">
      <c r="A9" s="132"/>
      <c r="B9" s="132"/>
      <c r="C9" s="132"/>
      <c r="D9" s="132"/>
      <c r="E9" s="132"/>
      <c r="F9" s="132"/>
      <c r="G9" s="132"/>
      <c r="H9" s="132"/>
      <c r="I9" s="132" t="s">
        <v>13</v>
      </c>
      <c r="J9" s="132" t="s">
        <v>14</v>
      </c>
      <c r="K9" s="132" t="s">
        <v>15</v>
      </c>
      <c r="L9" s="132" t="s">
        <v>16</v>
      </c>
      <c r="M9" s="132" t="s">
        <v>18</v>
      </c>
      <c r="N9" s="2" t="s">
        <v>19</v>
      </c>
    </row>
    <row r="10" spans="1:14" ht="13.95" customHeight="1" thickBot="1" x14ac:dyDescent="0.35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2" t="s">
        <v>20</v>
      </c>
    </row>
    <row r="11" spans="1:14" ht="31.95" customHeight="1" thickBot="1" x14ac:dyDescent="0.35">
      <c r="A11" s="214">
        <v>1</v>
      </c>
      <c r="B11" s="229" t="s">
        <v>342</v>
      </c>
      <c r="C11" s="136" t="s">
        <v>343</v>
      </c>
      <c r="D11" s="136" t="s">
        <v>344</v>
      </c>
      <c r="E11" s="35" t="s">
        <v>47</v>
      </c>
      <c r="F11" s="136" t="s">
        <v>345</v>
      </c>
      <c r="G11" s="136" t="s">
        <v>346</v>
      </c>
      <c r="H11" s="136" t="s">
        <v>492</v>
      </c>
      <c r="I11" s="22"/>
      <c r="J11" s="22"/>
      <c r="K11" s="22"/>
      <c r="L11" s="22"/>
      <c r="M11" s="98"/>
      <c r="N11" s="23"/>
    </row>
    <row r="12" spans="1:14" ht="40.200000000000003" customHeight="1" thickBot="1" x14ac:dyDescent="0.35">
      <c r="A12" s="215"/>
      <c r="B12" s="229"/>
      <c r="C12" s="136"/>
      <c r="D12" s="136"/>
      <c r="E12" s="35" t="s">
        <v>347</v>
      </c>
      <c r="F12" s="136"/>
      <c r="G12" s="136"/>
      <c r="H12" s="136"/>
      <c r="I12" s="22"/>
      <c r="J12" s="22"/>
      <c r="K12" s="22"/>
      <c r="L12" s="22"/>
      <c r="M12" s="98"/>
      <c r="N12" s="23"/>
    </row>
    <row r="13" spans="1:14" ht="35.4" customHeight="1" thickBot="1" x14ac:dyDescent="0.35">
      <c r="A13" s="215"/>
      <c r="B13" s="229"/>
      <c r="C13" s="136"/>
      <c r="D13" s="136"/>
      <c r="E13" s="274" t="s">
        <v>456</v>
      </c>
      <c r="F13" s="136"/>
      <c r="G13" s="136"/>
      <c r="H13" s="136"/>
      <c r="I13" s="271"/>
      <c r="J13" s="271"/>
      <c r="K13" s="271"/>
      <c r="L13" s="271"/>
      <c r="M13" s="275"/>
      <c r="N13" s="277"/>
    </row>
    <row r="14" spans="1:14" ht="36" customHeight="1" thickBot="1" x14ac:dyDescent="0.35">
      <c r="A14" s="216"/>
      <c r="B14" s="229"/>
      <c r="C14" s="136"/>
      <c r="D14" s="136"/>
      <c r="E14" s="274"/>
      <c r="F14" s="136"/>
      <c r="G14" s="136"/>
      <c r="H14" s="136"/>
      <c r="I14" s="272"/>
      <c r="J14" s="272"/>
      <c r="K14" s="272"/>
      <c r="L14" s="272"/>
      <c r="M14" s="276"/>
      <c r="N14" s="278"/>
    </row>
    <row r="15" spans="1:14" ht="36" customHeight="1" thickBot="1" x14ac:dyDescent="0.35">
      <c r="A15" s="214">
        <v>2</v>
      </c>
      <c r="B15" s="229" t="s">
        <v>348</v>
      </c>
      <c r="C15" s="197" t="s">
        <v>349</v>
      </c>
      <c r="D15" s="154" t="s">
        <v>350</v>
      </c>
      <c r="E15" s="35" t="s">
        <v>457</v>
      </c>
      <c r="F15" s="136"/>
      <c r="G15" s="136"/>
      <c r="H15" s="136"/>
      <c r="I15" s="21" t="s">
        <v>17</v>
      </c>
      <c r="J15" s="21" t="s">
        <v>17</v>
      </c>
      <c r="K15" s="21" t="s">
        <v>17</v>
      </c>
      <c r="L15" s="21" t="s">
        <v>17</v>
      </c>
      <c r="M15" s="98"/>
      <c r="N15" s="23"/>
    </row>
    <row r="16" spans="1:14" ht="34.950000000000003" customHeight="1" thickBot="1" x14ac:dyDescent="0.35">
      <c r="A16" s="215"/>
      <c r="B16" s="229"/>
      <c r="C16" s="197"/>
      <c r="D16" s="136"/>
      <c r="E16" s="35" t="s">
        <v>458</v>
      </c>
      <c r="F16" s="136"/>
      <c r="G16" s="136"/>
      <c r="H16" s="136"/>
      <c r="I16" s="21" t="s">
        <v>17</v>
      </c>
      <c r="J16" s="21" t="s">
        <v>17</v>
      </c>
      <c r="K16" s="21" t="s">
        <v>17</v>
      </c>
      <c r="L16" s="21" t="s">
        <v>17</v>
      </c>
      <c r="M16" s="98"/>
      <c r="N16" s="23"/>
    </row>
    <row r="17" spans="1:14" ht="33" customHeight="1" thickBot="1" x14ac:dyDescent="0.35">
      <c r="A17" s="215"/>
      <c r="B17" s="229"/>
      <c r="C17" s="197"/>
      <c r="D17" s="136"/>
      <c r="E17" s="35" t="s">
        <v>459</v>
      </c>
      <c r="F17" s="136"/>
      <c r="G17" s="136"/>
      <c r="H17" s="136"/>
      <c r="I17" s="21" t="s">
        <v>17</v>
      </c>
      <c r="J17" s="21" t="s">
        <v>17</v>
      </c>
      <c r="K17" s="21" t="s">
        <v>17</v>
      </c>
      <c r="L17" s="21" t="s">
        <v>17</v>
      </c>
      <c r="M17" s="98"/>
      <c r="N17" s="23"/>
    </row>
    <row r="18" spans="1:14" ht="40.200000000000003" thickBot="1" x14ac:dyDescent="0.35">
      <c r="A18" s="215"/>
      <c r="B18" s="229"/>
      <c r="C18" s="197"/>
      <c r="D18" s="136"/>
      <c r="E18" s="35" t="s">
        <v>460</v>
      </c>
      <c r="F18" s="136"/>
      <c r="G18" s="136"/>
      <c r="H18" s="136"/>
      <c r="I18" s="21" t="s">
        <v>17</v>
      </c>
      <c r="J18" s="21" t="s">
        <v>17</v>
      </c>
      <c r="K18" s="21" t="s">
        <v>17</v>
      </c>
      <c r="L18" s="21" t="s">
        <v>17</v>
      </c>
      <c r="M18" s="98"/>
      <c r="N18" s="23"/>
    </row>
    <row r="19" spans="1:14" ht="33" customHeight="1" thickBot="1" x14ac:dyDescent="0.35">
      <c r="A19" s="215"/>
      <c r="B19" s="229"/>
      <c r="C19" s="197"/>
      <c r="D19" s="136"/>
      <c r="E19" s="35" t="s">
        <v>462</v>
      </c>
      <c r="F19" s="136"/>
      <c r="G19" s="136"/>
      <c r="H19" s="136"/>
      <c r="I19" s="21" t="s">
        <v>17</v>
      </c>
      <c r="J19" s="21" t="s">
        <v>17</v>
      </c>
      <c r="K19" s="21" t="s">
        <v>17</v>
      </c>
      <c r="L19" s="21" t="s">
        <v>17</v>
      </c>
      <c r="M19" s="98"/>
      <c r="N19" s="23"/>
    </row>
    <row r="20" spans="1:14" ht="34.200000000000003" customHeight="1" thickBot="1" x14ac:dyDescent="0.35">
      <c r="A20" s="216"/>
      <c r="B20" s="229"/>
      <c r="C20" s="197"/>
      <c r="D20" s="136"/>
      <c r="E20" s="35" t="s">
        <v>461</v>
      </c>
      <c r="F20" s="136"/>
      <c r="G20" s="136"/>
      <c r="H20" s="136"/>
      <c r="I20" s="21" t="s">
        <v>17</v>
      </c>
      <c r="J20" s="21" t="s">
        <v>17</v>
      </c>
      <c r="K20" s="21" t="s">
        <v>17</v>
      </c>
      <c r="L20" s="21" t="s">
        <v>17</v>
      </c>
      <c r="M20" s="98"/>
      <c r="N20" s="23"/>
    </row>
    <row r="21" spans="1:14" ht="38.4" customHeight="1" thickBot="1" x14ac:dyDescent="0.35">
      <c r="A21" s="157">
        <v>3</v>
      </c>
      <c r="B21" s="146" t="s">
        <v>95</v>
      </c>
      <c r="C21" s="154" t="s">
        <v>96</v>
      </c>
      <c r="D21" s="154" t="s">
        <v>97</v>
      </c>
      <c r="E21" s="38" t="s">
        <v>98</v>
      </c>
      <c r="F21" s="146" t="s">
        <v>985</v>
      </c>
      <c r="G21" s="36" t="s">
        <v>115</v>
      </c>
      <c r="H21" s="148" t="s">
        <v>984</v>
      </c>
      <c r="I21" s="29" t="s">
        <v>17</v>
      </c>
      <c r="J21" s="29" t="s">
        <v>17</v>
      </c>
      <c r="K21" s="29" t="s">
        <v>17</v>
      </c>
      <c r="L21" s="29" t="s">
        <v>17</v>
      </c>
      <c r="M21" s="87"/>
      <c r="N21" s="24">
        <v>3821891</v>
      </c>
    </row>
    <row r="22" spans="1:14" ht="38.4" customHeight="1" thickBot="1" x14ac:dyDescent="0.35">
      <c r="A22" s="157"/>
      <c r="B22" s="146"/>
      <c r="C22" s="154"/>
      <c r="D22" s="154"/>
      <c r="E22" s="38" t="s">
        <v>99</v>
      </c>
      <c r="F22" s="146"/>
      <c r="G22" s="36" t="s">
        <v>981</v>
      </c>
      <c r="H22" s="149"/>
      <c r="I22" s="29" t="s">
        <v>17</v>
      </c>
      <c r="J22" s="29" t="s">
        <v>17</v>
      </c>
      <c r="K22" s="29" t="s">
        <v>17</v>
      </c>
      <c r="L22" s="29" t="s">
        <v>17</v>
      </c>
      <c r="M22" s="87"/>
      <c r="N22" s="24">
        <v>3305000</v>
      </c>
    </row>
    <row r="23" spans="1:14" ht="38.4" customHeight="1" thickBot="1" x14ac:dyDescent="0.35">
      <c r="A23" s="157"/>
      <c r="B23" s="146"/>
      <c r="C23" s="154"/>
      <c r="D23" s="154"/>
      <c r="E23" s="38" t="s">
        <v>100</v>
      </c>
      <c r="F23" s="146"/>
      <c r="G23" s="36" t="s">
        <v>982</v>
      </c>
      <c r="H23" s="149"/>
      <c r="I23" s="29" t="s">
        <v>17</v>
      </c>
      <c r="J23" s="29" t="s">
        <v>17</v>
      </c>
      <c r="K23" s="29" t="s">
        <v>17</v>
      </c>
      <c r="L23" s="29" t="s">
        <v>17</v>
      </c>
      <c r="M23" s="87"/>
      <c r="N23" s="24">
        <v>1560000</v>
      </c>
    </row>
    <row r="24" spans="1:14" ht="37.950000000000003" customHeight="1" thickBot="1" x14ac:dyDescent="0.35">
      <c r="A24" s="246">
        <v>4</v>
      </c>
      <c r="B24" s="229" t="s">
        <v>930</v>
      </c>
      <c r="C24" s="136" t="s">
        <v>351</v>
      </c>
      <c r="D24" s="154">
        <v>1</v>
      </c>
      <c r="E24" s="35" t="s">
        <v>352</v>
      </c>
      <c r="F24" s="136" t="s">
        <v>353</v>
      </c>
      <c r="G24" s="136" t="s">
        <v>285</v>
      </c>
      <c r="H24" s="136" t="s">
        <v>354</v>
      </c>
      <c r="I24" s="22"/>
      <c r="J24" s="22"/>
      <c r="K24" s="22"/>
      <c r="L24" s="22"/>
      <c r="M24" s="98"/>
      <c r="N24" s="23"/>
    </row>
    <row r="25" spans="1:14" ht="40.200000000000003" thickBot="1" x14ac:dyDescent="0.35">
      <c r="A25" s="246"/>
      <c r="B25" s="229"/>
      <c r="C25" s="136"/>
      <c r="D25" s="136"/>
      <c r="E25" s="35" t="s">
        <v>355</v>
      </c>
      <c r="F25" s="136"/>
      <c r="G25" s="136"/>
      <c r="H25" s="136"/>
      <c r="I25" s="22" t="s">
        <v>17</v>
      </c>
      <c r="J25" s="22"/>
      <c r="K25" s="22"/>
      <c r="L25" s="22"/>
      <c r="M25" s="98"/>
      <c r="N25" s="23"/>
    </row>
    <row r="26" spans="1:14" ht="68.400000000000006" customHeight="1" thickBot="1" x14ac:dyDescent="0.35">
      <c r="A26" s="246"/>
      <c r="B26" s="229"/>
      <c r="C26" s="136"/>
      <c r="D26" s="136"/>
      <c r="E26" s="35" t="s">
        <v>931</v>
      </c>
      <c r="F26" s="136"/>
      <c r="G26" s="136"/>
      <c r="H26" s="136"/>
      <c r="I26" s="22" t="s">
        <v>17</v>
      </c>
      <c r="J26" s="22"/>
      <c r="K26" s="22"/>
      <c r="L26" s="22"/>
      <c r="M26" s="98"/>
      <c r="N26" s="56"/>
    </row>
    <row r="27" spans="1:14" ht="27" customHeight="1" thickBot="1" x14ac:dyDescent="0.35">
      <c r="A27" s="246"/>
      <c r="B27" s="229"/>
      <c r="C27" s="136" t="s">
        <v>356</v>
      </c>
      <c r="D27" s="136" t="s">
        <v>357</v>
      </c>
      <c r="E27" s="35" t="s">
        <v>358</v>
      </c>
      <c r="F27" s="136" t="s">
        <v>359</v>
      </c>
      <c r="G27" s="136"/>
      <c r="H27" s="136" t="s">
        <v>476</v>
      </c>
      <c r="I27" s="22" t="s">
        <v>17</v>
      </c>
      <c r="J27" s="22" t="s">
        <v>17</v>
      </c>
      <c r="K27" s="22" t="s">
        <v>17</v>
      </c>
      <c r="L27" s="22" t="s">
        <v>17</v>
      </c>
      <c r="M27" s="98"/>
      <c r="N27" s="23"/>
    </row>
    <row r="28" spans="1:14" ht="15" thickBot="1" x14ac:dyDescent="0.35">
      <c r="A28" s="246"/>
      <c r="B28" s="229"/>
      <c r="C28" s="136"/>
      <c r="D28" s="136"/>
      <c r="E28" s="35" t="s">
        <v>360</v>
      </c>
      <c r="F28" s="136"/>
      <c r="G28" s="136"/>
      <c r="H28" s="136"/>
      <c r="I28" s="22" t="s">
        <v>17</v>
      </c>
      <c r="J28" s="22" t="s">
        <v>17</v>
      </c>
      <c r="K28" s="22" t="s">
        <v>17</v>
      </c>
      <c r="L28" s="22" t="s">
        <v>17</v>
      </c>
      <c r="M28" s="98"/>
      <c r="N28" s="23"/>
    </row>
    <row r="29" spans="1:14" ht="40.200000000000003" thickBot="1" x14ac:dyDescent="0.35">
      <c r="A29" s="246"/>
      <c r="B29" s="229"/>
      <c r="C29" s="136"/>
      <c r="D29" s="136"/>
      <c r="E29" s="35" t="s">
        <v>361</v>
      </c>
      <c r="F29" s="136"/>
      <c r="G29" s="136"/>
      <c r="H29" s="136"/>
      <c r="I29" s="22" t="s">
        <v>17</v>
      </c>
      <c r="J29" s="22" t="s">
        <v>17</v>
      </c>
      <c r="K29" s="22" t="s">
        <v>17</v>
      </c>
      <c r="L29" s="22" t="s">
        <v>17</v>
      </c>
      <c r="M29" s="98"/>
      <c r="N29" s="23"/>
    </row>
    <row r="30" spans="1:14" ht="35.4" customHeight="1" thickBot="1" x14ac:dyDescent="0.35">
      <c r="A30" s="246">
        <v>5</v>
      </c>
      <c r="B30" s="136" t="s">
        <v>362</v>
      </c>
      <c r="C30" s="197" t="s">
        <v>363</v>
      </c>
      <c r="D30" s="154" t="s">
        <v>364</v>
      </c>
      <c r="E30" s="35" t="s">
        <v>365</v>
      </c>
      <c r="F30" s="20" t="s">
        <v>366</v>
      </c>
      <c r="G30" s="257" t="s">
        <v>285</v>
      </c>
      <c r="H30" s="136" t="s">
        <v>476</v>
      </c>
      <c r="I30" s="22"/>
      <c r="J30" s="22"/>
      <c r="K30" s="22"/>
      <c r="L30" s="22"/>
      <c r="M30" s="98"/>
      <c r="N30" s="23"/>
    </row>
    <row r="31" spans="1:14" ht="40.200000000000003" thickBot="1" x14ac:dyDescent="0.35">
      <c r="A31" s="246"/>
      <c r="B31" s="136"/>
      <c r="C31" s="197"/>
      <c r="D31" s="154"/>
      <c r="E31" s="35" t="s">
        <v>367</v>
      </c>
      <c r="F31" s="20" t="s">
        <v>368</v>
      </c>
      <c r="G31" s="257"/>
      <c r="H31" s="136"/>
      <c r="I31" s="22"/>
      <c r="J31" s="22"/>
      <c r="K31" s="22"/>
      <c r="L31" s="22"/>
      <c r="M31" s="98"/>
      <c r="N31" s="23"/>
    </row>
    <row r="32" spans="1:14" ht="27" thickBot="1" x14ac:dyDescent="0.35">
      <c r="A32" s="246"/>
      <c r="B32" s="136"/>
      <c r="C32" s="197"/>
      <c r="D32" s="154"/>
      <c r="E32" s="35" t="s">
        <v>369</v>
      </c>
      <c r="F32" s="20" t="s">
        <v>325</v>
      </c>
      <c r="G32" s="257"/>
      <c r="H32" s="136"/>
      <c r="I32" s="22"/>
      <c r="J32" s="22"/>
      <c r="K32" s="22"/>
      <c r="L32" s="22"/>
      <c r="M32" s="98"/>
      <c r="N32" s="23"/>
    </row>
    <row r="33" spans="1:14" ht="27" thickBot="1" x14ac:dyDescent="0.35">
      <c r="A33" s="246"/>
      <c r="B33" s="136"/>
      <c r="C33" s="197"/>
      <c r="D33" s="154"/>
      <c r="E33" s="35" t="s">
        <v>370</v>
      </c>
      <c r="F33" s="20" t="s">
        <v>325</v>
      </c>
      <c r="G33" s="257"/>
      <c r="H33" s="136"/>
      <c r="I33" s="22"/>
      <c r="J33" s="22"/>
      <c r="K33" s="22"/>
      <c r="L33" s="22"/>
      <c r="M33" s="98"/>
      <c r="N33" s="23"/>
    </row>
    <row r="34" spans="1:14" ht="27" thickBot="1" x14ac:dyDescent="0.35">
      <c r="A34" s="246"/>
      <c r="B34" s="136"/>
      <c r="C34" s="197"/>
      <c r="D34" s="154"/>
      <c r="E34" s="35" t="s">
        <v>371</v>
      </c>
      <c r="F34" s="20" t="s">
        <v>325</v>
      </c>
      <c r="G34" s="257"/>
      <c r="H34" s="136"/>
      <c r="I34" s="22"/>
      <c r="J34" s="22"/>
      <c r="K34" s="22"/>
      <c r="L34" s="22"/>
      <c r="M34" s="98"/>
      <c r="N34" s="23"/>
    </row>
    <row r="35" spans="1:14" ht="55.95" customHeight="1" thickBot="1" x14ac:dyDescent="0.35">
      <c r="A35" s="246"/>
      <c r="B35" s="136"/>
      <c r="C35" s="197"/>
      <c r="D35" s="154"/>
      <c r="E35" s="35" t="s">
        <v>372</v>
      </c>
      <c r="F35" s="20" t="s">
        <v>373</v>
      </c>
      <c r="G35" s="257"/>
      <c r="H35" s="20" t="s">
        <v>477</v>
      </c>
      <c r="I35" s="22" t="s">
        <v>17</v>
      </c>
      <c r="J35" s="22" t="s">
        <v>17</v>
      </c>
      <c r="K35" s="22" t="s">
        <v>17</v>
      </c>
      <c r="L35" s="22" t="s">
        <v>17</v>
      </c>
      <c r="M35" s="98"/>
      <c r="N35" s="23"/>
    </row>
    <row r="36" spans="1:14" ht="31.95" customHeight="1" thickBot="1" x14ac:dyDescent="0.35">
      <c r="A36" s="196" t="s">
        <v>338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</row>
    <row r="37" spans="1:14" ht="46.95" customHeight="1" thickBot="1" x14ac:dyDescent="0.35">
      <c r="A37" s="138" t="s">
        <v>339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</row>
    <row r="38" spans="1:14" ht="21" customHeight="1" thickBot="1" x14ac:dyDescent="0.35">
      <c r="A38" s="245" t="s">
        <v>340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</row>
    <row r="39" spans="1:14" ht="21" customHeight="1" thickBot="1" x14ac:dyDescent="0.35">
      <c r="A39" s="245" t="s">
        <v>374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</row>
    <row r="40" spans="1:14" ht="20.399999999999999" customHeight="1" thickBot="1" x14ac:dyDescent="0.35">
      <c r="A40" s="132" t="s">
        <v>3</v>
      </c>
      <c r="B40" s="132" t="s">
        <v>4</v>
      </c>
      <c r="C40" s="132" t="s">
        <v>5</v>
      </c>
      <c r="D40" s="132" t="s">
        <v>6</v>
      </c>
      <c r="E40" s="132" t="s">
        <v>7</v>
      </c>
      <c r="F40" s="132" t="s">
        <v>8</v>
      </c>
      <c r="G40" s="132" t="s">
        <v>9</v>
      </c>
      <c r="H40" s="132" t="s">
        <v>10</v>
      </c>
      <c r="I40" s="132" t="s">
        <v>11</v>
      </c>
      <c r="J40" s="132"/>
      <c r="K40" s="132"/>
      <c r="L40" s="132"/>
      <c r="M40" s="153" t="s">
        <v>12</v>
      </c>
      <c r="N40" s="153"/>
    </row>
    <row r="41" spans="1:14" ht="15" thickBot="1" x14ac:dyDescent="0.35">
      <c r="A41" s="132"/>
      <c r="B41" s="132"/>
      <c r="C41" s="132"/>
      <c r="D41" s="132"/>
      <c r="E41" s="132"/>
      <c r="F41" s="132"/>
      <c r="G41" s="132"/>
      <c r="H41" s="132"/>
      <c r="I41" s="132" t="s">
        <v>13</v>
      </c>
      <c r="J41" s="132" t="s">
        <v>14</v>
      </c>
      <c r="K41" s="132" t="s">
        <v>15</v>
      </c>
      <c r="L41" s="132" t="s">
        <v>16</v>
      </c>
      <c r="M41" s="132" t="s">
        <v>18</v>
      </c>
      <c r="N41" s="2" t="s">
        <v>19</v>
      </c>
    </row>
    <row r="42" spans="1:14" ht="15" thickBot="1" x14ac:dyDescent="0.35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2" t="s">
        <v>20</v>
      </c>
    </row>
    <row r="43" spans="1:14" ht="26.4" customHeight="1" thickBot="1" x14ac:dyDescent="0.35">
      <c r="A43" s="246">
        <v>6</v>
      </c>
      <c r="B43" s="229" t="s">
        <v>375</v>
      </c>
      <c r="C43" s="258" t="s">
        <v>376</v>
      </c>
      <c r="D43" s="258" t="s">
        <v>377</v>
      </c>
      <c r="E43" s="80" t="s">
        <v>378</v>
      </c>
      <c r="F43" s="136" t="s">
        <v>379</v>
      </c>
      <c r="G43" s="136" t="s">
        <v>285</v>
      </c>
      <c r="H43" s="136" t="s">
        <v>481</v>
      </c>
      <c r="I43" s="21"/>
      <c r="J43" s="21" t="s">
        <v>17</v>
      </c>
      <c r="K43" s="21" t="s">
        <v>17</v>
      </c>
      <c r="L43" s="21" t="s">
        <v>17</v>
      </c>
      <c r="M43" s="99"/>
      <c r="N43" s="23"/>
    </row>
    <row r="44" spans="1:14" ht="26.4" customHeight="1" thickBot="1" x14ac:dyDescent="0.35">
      <c r="A44" s="246"/>
      <c r="B44" s="229"/>
      <c r="C44" s="258"/>
      <c r="D44" s="258"/>
      <c r="E44" s="80" t="s">
        <v>380</v>
      </c>
      <c r="F44" s="136"/>
      <c r="G44" s="136"/>
      <c r="H44" s="136"/>
      <c r="I44" s="21"/>
      <c r="J44" s="21" t="s">
        <v>17</v>
      </c>
      <c r="K44" s="21" t="s">
        <v>17</v>
      </c>
      <c r="L44" s="21" t="s">
        <v>17</v>
      </c>
      <c r="M44" s="99"/>
      <c r="N44" s="23"/>
    </row>
    <row r="45" spans="1:14" ht="26.4" customHeight="1" thickBot="1" x14ac:dyDescent="0.35">
      <c r="A45" s="246"/>
      <c r="B45" s="229"/>
      <c r="C45" s="258"/>
      <c r="D45" s="258"/>
      <c r="E45" s="80" t="s">
        <v>381</v>
      </c>
      <c r="F45" s="136"/>
      <c r="G45" s="136"/>
      <c r="H45" s="136"/>
      <c r="I45" s="21"/>
      <c r="J45" s="21" t="s">
        <v>17</v>
      </c>
      <c r="K45" s="21" t="s">
        <v>17</v>
      </c>
      <c r="L45" s="21" t="s">
        <v>17</v>
      </c>
      <c r="M45" s="99"/>
      <c r="N45" s="81"/>
    </row>
    <row r="46" spans="1:14" ht="26.4" customHeight="1" thickBot="1" x14ac:dyDescent="0.35">
      <c r="A46" s="246"/>
      <c r="B46" s="229"/>
      <c r="C46" s="258"/>
      <c r="D46" s="258"/>
      <c r="E46" s="80" t="s">
        <v>382</v>
      </c>
      <c r="F46" s="136"/>
      <c r="G46" s="136"/>
      <c r="H46" s="136"/>
      <c r="I46" s="21"/>
      <c r="J46" s="21" t="s">
        <v>17</v>
      </c>
      <c r="K46" s="21" t="s">
        <v>17</v>
      </c>
      <c r="L46" s="21" t="s">
        <v>17</v>
      </c>
      <c r="M46" s="99"/>
      <c r="N46" s="23"/>
    </row>
    <row r="47" spans="1:14" ht="26.4" customHeight="1" thickBot="1" x14ac:dyDescent="0.35">
      <c r="A47" s="246"/>
      <c r="B47" s="229"/>
      <c r="C47" s="258" t="s">
        <v>383</v>
      </c>
      <c r="D47" s="258" t="s">
        <v>383</v>
      </c>
      <c r="E47" s="80" t="s">
        <v>378</v>
      </c>
      <c r="F47" s="136"/>
      <c r="G47" s="136"/>
      <c r="H47" s="136"/>
      <c r="I47" s="21"/>
      <c r="J47" s="21" t="s">
        <v>17</v>
      </c>
      <c r="K47" s="21" t="s">
        <v>17</v>
      </c>
      <c r="L47" s="21" t="s">
        <v>17</v>
      </c>
      <c r="M47" s="99"/>
      <c r="N47" s="23"/>
    </row>
    <row r="48" spans="1:14" ht="26.4" customHeight="1" thickBot="1" x14ac:dyDescent="0.35">
      <c r="A48" s="246"/>
      <c r="B48" s="229"/>
      <c r="C48" s="258"/>
      <c r="D48" s="258"/>
      <c r="E48" s="80" t="s">
        <v>380</v>
      </c>
      <c r="F48" s="136"/>
      <c r="G48" s="136"/>
      <c r="H48" s="136"/>
      <c r="I48" s="21"/>
      <c r="J48" s="21" t="s">
        <v>17</v>
      </c>
      <c r="K48" s="21" t="s">
        <v>17</v>
      </c>
      <c r="L48" s="21" t="s">
        <v>17</v>
      </c>
      <c r="M48" s="99"/>
      <c r="N48" s="23"/>
    </row>
    <row r="49" spans="1:14" ht="26.4" customHeight="1" thickBot="1" x14ac:dyDescent="0.35">
      <c r="A49" s="246"/>
      <c r="B49" s="229"/>
      <c r="C49" s="258"/>
      <c r="D49" s="258"/>
      <c r="E49" s="80" t="s">
        <v>381</v>
      </c>
      <c r="F49" s="136"/>
      <c r="G49" s="136"/>
      <c r="H49" s="136"/>
      <c r="I49" s="21"/>
      <c r="J49" s="21" t="s">
        <v>17</v>
      </c>
      <c r="K49" s="21" t="s">
        <v>17</v>
      </c>
      <c r="L49" s="21" t="s">
        <v>17</v>
      </c>
      <c r="M49" s="99"/>
      <c r="N49" s="56"/>
    </row>
    <row r="50" spans="1:14" ht="26.4" customHeight="1" thickBot="1" x14ac:dyDescent="0.35">
      <c r="A50" s="246"/>
      <c r="B50" s="229"/>
      <c r="C50" s="258"/>
      <c r="D50" s="258"/>
      <c r="E50" s="80" t="s">
        <v>382</v>
      </c>
      <c r="F50" s="136"/>
      <c r="G50" s="136"/>
      <c r="H50" s="136"/>
      <c r="I50" s="21"/>
      <c r="J50" s="21" t="s">
        <v>17</v>
      </c>
      <c r="K50" s="21" t="s">
        <v>17</v>
      </c>
      <c r="L50" s="21" t="s">
        <v>17</v>
      </c>
      <c r="M50" s="99"/>
      <c r="N50" s="23"/>
    </row>
    <row r="51" spans="1:14" ht="80.400000000000006" thickBot="1" x14ac:dyDescent="0.35">
      <c r="A51" s="246">
        <v>7</v>
      </c>
      <c r="B51" s="229" t="s">
        <v>384</v>
      </c>
      <c r="C51" s="197" t="s">
        <v>385</v>
      </c>
      <c r="D51" s="136" t="s">
        <v>386</v>
      </c>
      <c r="E51" s="20" t="s">
        <v>932</v>
      </c>
      <c r="F51" s="49" t="s">
        <v>387</v>
      </c>
      <c r="G51" s="20" t="s">
        <v>285</v>
      </c>
      <c r="H51" s="136" t="s">
        <v>478</v>
      </c>
      <c r="I51" s="21"/>
      <c r="J51" s="21" t="s">
        <v>17</v>
      </c>
      <c r="K51" s="21"/>
      <c r="L51" s="21"/>
      <c r="M51" s="99"/>
      <c r="N51" s="23"/>
    </row>
    <row r="52" spans="1:14" ht="53.4" thickBot="1" x14ac:dyDescent="0.35">
      <c r="A52" s="246"/>
      <c r="B52" s="229"/>
      <c r="C52" s="197"/>
      <c r="D52" s="136"/>
      <c r="E52" s="20" t="s">
        <v>388</v>
      </c>
      <c r="F52" s="49" t="s">
        <v>389</v>
      </c>
      <c r="G52" s="136" t="s">
        <v>285</v>
      </c>
      <c r="H52" s="136"/>
      <c r="I52" s="21"/>
      <c r="J52" s="21" t="s">
        <v>17</v>
      </c>
      <c r="K52" s="21"/>
      <c r="L52" s="21"/>
      <c r="M52" s="99"/>
      <c r="N52" s="23"/>
    </row>
    <row r="53" spans="1:14" ht="27" thickBot="1" x14ac:dyDescent="0.35">
      <c r="A53" s="246"/>
      <c r="B53" s="229"/>
      <c r="C53" s="197"/>
      <c r="D53" s="136"/>
      <c r="E53" s="20" t="s">
        <v>390</v>
      </c>
      <c r="F53" s="49" t="s">
        <v>391</v>
      </c>
      <c r="G53" s="136"/>
      <c r="H53" s="136"/>
      <c r="I53" s="21"/>
      <c r="J53" s="21" t="s">
        <v>17</v>
      </c>
      <c r="K53" s="21" t="s">
        <v>17</v>
      </c>
      <c r="L53" s="21"/>
      <c r="M53" s="99"/>
      <c r="N53" s="23"/>
    </row>
    <row r="54" spans="1:14" ht="40.200000000000003" thickBot="1" x14ac:dyDescent="0.35">
      <c r="A54" s="246"/>
      <c r="B54" s="229"/>
      <c r="C54" s="197"/>
      <c r="D54" s="136"/>
      <c r="E54" s="20" t="s">
        <v>392</v>
      </c>
      <c r="F54" s="49" t="s">
        <v>393</v>
      </c>
      <c r="G54" s="136"/>
      <c r="H54" s="136"/>
      <c r="I54" s="21"/>
      <c r="J54" s="21" t="s">
        <v>17</v>
      </c>
      <c r="K54" s="21"/>
      <c r="L54" s="21"/>
      <c r="M54" s="99"/>
      <c r="N54" s="23"/>
    </row>
    <row r="55" spans="1:14" ht="26.4" customHeight="1" thickBot="1" x14ac:dyDescent="0.35">
      <c r="A55" s="196" t="s">
        <v>338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</row>
    <row r="56" spans="1:14" ht="43.95" customHeight="1" thickBot="1" x14ac:dyDescent="0.35">
      <c r="A56" s="138" t="s">
        <v>339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</row>
    <row r="57" spans="1:14" ht="23.4" customHeight="1" thickBot="1" x14ac:dyDescent="0.35">
      <c r="A57" s="245" t="s">
        <v>340</v>
      </c>
      <c r="B57" s="24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</row>
    <row r="58" spans="1:14" ht="23.4" customHeight="1" thickBot="1" x14ac:dyDescent="0.35">
      <c r="A58" s="245" t="s">
        <v>394</v>
      </c>
      <c r="B58" s="245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</row>
    <row r="59" spans="1:14" ht="29.4" customHeight="1" thickBot="1" x14ac:dyDescent="0.35">
      <c r="A59" s="132" t="s">
        <v>3</v>
      </c>
      <c r="B59" s="132" t="s">
        <v>4</v>
      </c>
      <c r="C59" s="132" t="s">
        <v>5</v>
      </c>
      <c r="D59" s="132" t="s">
        <v>6</v>
      </c>
      <c r="E59" s="132" t="s">
        <v>7</v>
      </c>
      <c r="F59" s="132" t="s">
        <v>8</v>
      </c>
      <c r="G59" s="132" t="s">
        <v>9</v>
      </c>
      <c r="H59" s="132" t="s">
        <v>10</v>
      </c>
      <c r="I59" s="132" t="s">
        <v>11</v>
      </c>
      <c r="J59" s="132"/>
      <c r="K59" s="132"/>
      <c r="L59" s="132"/>
      <c r="M59" s="153" t="s">
        <v>12</v>
      </c>
      <c r="N59" s="153"/>
    </row>
    <row r="60" spans="1:14" ht="15" thickBot="1" x14ac:dyDescent="0.35">
      <c r="A60" s="132"/>
      <c r="B60" s="132"/>
      <c r="C60" s="132"/>
      <c r="D60" s="132"/>
      <c r="E60" s="132"/>
      <c r="F60" s="132"/>
      <c r="G60" s="132"/>
      <c r="H60" s="132"/>
      <c r="I60" s="132" t="s">
        <v>13</v>
      </c>
      <c r="J60" s="132" t="s">
        <v>14</v>
      </c>
      <c r="K60" s="132" t="s">
        <v>15</v>
      </c>
      <c r="L60" s="132" t="s">
        <v>16</v>
      </c>
      <c r="M60" s="132" t="s">
        <v>18</v>
      </c>
      <c r="N60" s="2" t="s">
        <v>19</v>
      </c>
    </row>
    <row r="61" spans="1:14" ht="15" thickBot="1" x14ac:dyDescent="0.35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2" t="s">
        <v>20</v>
      </c>
    </row>
    <row r="62" spans="1:14" ht="31.95" customHeight="1" thickBot="1" x14ac:dyDescent="0.35">
      <c r="A62" s="246">
        <v>8</v>
      </c>
      <c r="B62" s="229" t="s">
        <v>395</v>
      </c>
      <c r="C62" s="197" t="s">
        <v>396</v>
      </c>
      <c r="D62" s="136" t="s">
        <v>397</v>
      </c>
      <c r="E62" s="60" t="s">
        <v>398</v>
      </c>
      <c r="F62" s="136" t="s">
        <v>399</v>
      </c>
      <c r="G62" s="136" t="s">
        <v>400</v>
      </c>
      <c r="H62" s="136" t="s">
        <v>479</v>
      </c>
      <c r="I62" s="58"/>
      <c r="J62" s="21" t="s">
        <v>17</v>
      </c>
      <c r="K62" s="58"/>
      <c r="L62" s="58"/>
      <c r="M62" s="100"/>
      <c r="N62" s="23"/>
    </row>
    <row r="63" spans="1:14" ht="39.6" customHeight="1" thickBot="1" x14ac:dyDescent="0.35">
      <c r="A63" s="246"/>
      <c r="B63" s="229"/>
      <c r="C63" s="197"/>
      <c r="D63" s="136"/>
      <c r="E63" s="60" t="s">
        <v>401</v>
      </c>
      <c r="F63" s="136"/>
      <c r="G63" s="136"/>
      <c r="H63" s="136"/>
      <c r="I63" s="58"/>
      <c r="J63" s="21" t="s">
        <v>17</v>
      </c>
      <c r="K63" s="58"/>
      <c r="L63" s="58"/>
      <c r="M63" s="100"/>
      <c r="N63" s="23"/>
    </row>
    <row r="64" spans="1:14" ht="15" thickBot="1" x14ac:dyDescent="0.35">
      <c r="A64" s="246"/>
      <c r="B64" s="229"/>
      <c r="C64" s="197" t="s">
        <v>402</v>
      </c>
      <c r="D64" s="136" t="s">
        <v>403</v>
      </c>
      <c r="E64" s="274" t="s">
        <v>404</v>
      </c>
      <c r="F64" s="136"/>
      <c r="G64" s="136"/>
      <c r="H64" s="136"/>
      <c r="I64" s="58"/>
      <c r="J64" s="21" t="s">
        <v>17</v>
      </c>
      <c r="K64" s="58"/>
      <c r="L64" s="58"/>
      <c r="M64" s="100"/>
      <c r="N64" s="23"/>
    </row>
    <row r="65" spans="1:14" ht="44.4" customHeight="1" thickBot="1" x14ac:dyDescent="0.35">
      <c r="A65" s="246"/>
      <c r="B65" s="229"/>
      <c r="C65" s="197"/>
      <c r="D65" s="136"/>
      <c r="E65" s="274"/>
      <c r="F65" s="136"/>
      <c r="G65" s="136"/>
      <c r="H65" s="136"/>
      <c r="I65" s="58"/>
      <c r="J65" s="21" t="s">
        <v>17</v>
      </c>
      <c r="K65" s="58"/>
      <c r="L65" s="58"/>
      <c r="M65" s="100"/>
      <c r="N65" s="56"/>
    </row>
    <row r="66" spans="1:14" ht="27" thickBot="1" x14ac:dyDescent="0.35">
      <c r="A66" s="246">
        <v>9</v>
      </c>
      <c r="B66" s="229" t="s">
        <v>405</v>
      </c>
      <c r="C66" s="197" t="s">
        <v>406</v>
      </c>
      <c r="D66" s="136" t="s">
        <v>407</v>
      </c>
      <c r="E66" s="60" t="s">
        <v>408</v>
      </c>
      <c r="F66" s="136" t="s">
        <v>409</v>
      </c>
      <c r="G66" s="136" t="s">
        <v>400</v>
      </c>
      <c r="H66" s="136" t="s">
        <v>480</v>
      </c>
      <c r="I66" s="58"/>
      <c r="J66" s="58"/>
      <c r="K66" s="58"/>
      <c r="L66" s="58"/>
      <c r="M66" s="100"/>
      <c r="N66" s="23"/>
    </row>
    <row r="67" spans="1:14" ht="66.599999999999994" customHeight="1" thickBot="1" x14ac:dyDescent="0.35">
      <c r="A67" s="246"/>
      <c r="B67" s="229"/>
      <c r="C67" s="197"/>
      <c r="D67" s="136"/>
      <c r="E67" s="60" t="s">
        <v>410</v>
      </c>
      <c r="F67" s="136"/>
      <c r="G67" s="136"/>
      <c r="H67" s="136"/>
      <c r="I67" s="58"/>
      <c r="J67" s="58"/>
      <c r="K67" s="58"/>
      <c r="L67" s="58"/>
      <c r="M67" s="100"/>
      <c r="N67" s="23"/>
    </row>
    <row r="68" spans="1:14" ht="27.6" customHeight="1" thickBot="1" x14ac:dyDescent="0.35">
      <c r="A68" s="196" t="s">
        <v>338</v>
      </c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</row>
    <row r="69" spans="1:14" ht="46.2" customHeight="1" thickBot="1" x14ac:dyDescent="0.35">
      <c r="A69" s="138" t="s">
        <v>339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</row>
    <row r="70" spans="1:14" ht="18" customHeight="1" thickBot="1" x14ac:dyDescent="0.35">
      <c r="A70" s="245" t="s">
        <v>411</v>
      </c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</row>
    <row r="71" spans="1:14" ht="18" customHeight="1" thickBot="1" x14ac:dyDescent="0.35">
      <c r="A71" s="245" t="s">
        <v>412</v>
      </c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</row>
    <row r="72" spans="1:14" ht="23.4" customHeight="1" thickBot="1" x14ac:dyDescent="0.35">
      <c r="A72" s="132" t="s">
        <v>3</v>
      </c>
      <c r="B72" s="132" t="s">
        <v>4</v>
      </c>
      <c r="C72" s="132" t="s">
        <v>5</v>
      </c>
      <c r="D72" s="132" t="s">
        <v>6</v>
      </c>
      <c r="E72" s="132" t="s">
        <v>7</v>
      </c>
      <c r="F72" s="132" t="s">
        <v>8</v>
      </c>
      <c r="G72" s="132" t="s">
        <v>9</v>
      </c>
      <c r="H72" s="132" t="s">
        <v>10</v>
      </c>
      <c r="I72" s="132" t="s">
        <v>11</v>
      </c>
      <c r="J72" s="132"/>
      <c r="K72" s="132"/>
      <c r="L72" s="132"/>
      <c r="M72" s="153" t="s">
        <v>12</v>
      </c>
      <c r="N72" s="153"/>
    </row>
    <row r="73" spans="1:14" ht="15" thickBot="1" x14ac:dyDescent="0.35">
      <c r="A73" s="132"/>
      <c r="B73" s="132"/>
      <c r="C73" s="132"/>
      <c r="D73" s="132"/>
      <c r="E73" s="132"/>
      <c r="F73" s="132"/>
      <c r="G73" s="132"/>
      <c r="H73" s="132"/>
      <c r="I73" s="132" t="s">
        <v>13</v>
      </c>
      <c r="J73" s="132" t="s">
        <v>14</v>
      </c>
      <c r="K73" s="132" t="s">
        <v>15</v>
      </c>
      <c r="L73" s="132" t="s">
        <v>16</v>
      </c>
      <c r="M73" s="132" t="s">
        <v>18</v>
      </c>
      <c r="N73" s="2" t="s">
        <v>19</v>
      </c>
    </row>
    <row r="74" spans="1:14" ht="15" thickBot="1" x14ac:dyDescent="0.35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2" t="s">
        <v>20</v>
      </c>
    </row>
    <row r="75" spans="1:14" ht="53.4" thickBot="1" x14ac:dyDescent="0.35">
      <c r="A75" s="131">
        <v>10</v>
      </c>
      <c r="B75" s="18" t="s">
        <v>933</v>
      </c>
      <c r="C75" s="18" t="s">
        <v>934</v>
      </c>
      <c r="D75" s="18" t="s">
        <v>935</v>
      </c>
      <c r="E75" s="18" t="s">
        <v>936</v>
      </c>
      <c r="F75" s="18" t="s">
        <v>937</v>
      </c>
      <c r="G75" s="18" t="s">
        <v>938</v>
      </c>
      <c r="H75" s="18" t="s">
        <v>939</v>
      </c>
      <c r="I75" s="18"/>
      <c r="J75" s="18" t="s">
        <v>17</v>
      </c>
      <c r="K75" s="18"/>
      <c r="L75" s="18" t="s">
        <v>17</v>
      </c>
      <c r="M75" s="83"/>
      <c r="N75" s="24">
        <v>100000</v>
      </c>
    </row>
    <row r="76" spans="1:14" ht="55.8" customHeight="1" thickBot="1" x14ac:dyDescent="0.35">
      <c r="A76" s="131">
        <v>11</v>
      </c>
      <c r="B76" s="18" t="s">
        <v>940</v>
      </c>
      <c r="C76" s="18" t="s">
        <v>941</v>
      </c>
      <c r="D76" s="18" t="s">
        <v>942</v>
      </c>
      <c r="E76" s="18" t="s">
        <v>943</v>
      </c>
      <c r="F76" s="18" t="s">
        <v>944</v>
      </c>
      <c r="G76" s="18" t="s">
        <v>945</v>
      </c>
      <c r="H76" s="18" t="s">
        <v>946</v>
      </c>
      <c r="I76" s="18" t="s">
        <v>17</v>
      </c>
      <c r="J76" s="18" t="s">
        <v>17</v>
      </c>
      <c r="K76" s="18" t="s">
        <v>17</v>
      </c>
      <c r="L76" s="18"/>
      <c r="M76" s="83"/>
      <c r="N76" s="24">
        <v>1200000</v>
      </c>
    </row>
    <row r="77" spans="1:14" ht="27" thickBot="1" x14ac:dyDescent="0.35">
      <c r="A77" s="131">
        <v>12</v>
      </c>
      <c r="B77" s="18" t="s">
        <v>947</v>
      </c>
      <c r="C77" s="18" t="s">
        <v>948</v>
      </c>
      <c r="D77" s="18" t="s">
        <v>949</v>
      </c>
      <c r="E77" s="18" t="s">
        <v>950</v>
      </c>
      <c r="F77" s="18" t="s">
        <v>951</v>
      </c>
      <c r="G77" s="18" t="s">
        <v>952</v>
      </c>
      <c r="H77" s="18" t="s">
        <v>946</v>
      </c>
      <c r="I77" s="18" t="s">
        <v>17</v>
      </c>
      <c r="J77" s="18" t="s">
        <v>17</v>
      </c>
      <c r="K77" s="18" t="s">
        <v>17</v>
      </c>
      <c r="L77" s="18" t="s">
        <v>17</v>
      </c>
      <c r="M77" s="83"/>
      <c r="N77" s="24">
        <v>300000</v>
      </c>
    </row>
    <row r="78" spans="1:14" ht="53.4" thickBot="1" x14ac:dyDescent="0.35">
      <c r="A78" s="131">
        <v>13</v>
      </c>
      <c r="B78" s="18" t="s">
        <v>953</v>
      </c>
      <c r="C78" s="18" t="s">
        <v>954</v>
      </c>
      <c r="D78" s="18" t="s">
        <v>955</v>
      </c>
      <c r="E78" s="18" t="s">
        <v>956</v>
      </c>
      <c r="F78" s="18" t="s">
        <v>957</v>
      </c>
      <c r="G78" s="18" t="s">
        <v>952</v>
      </c>
      <c r="H78" s="18" t="s">
        <v>939</v>
      </c>
      <c r="I78" s="18" t="s">
        <v>17</v>
      </c>
      <c r="J78" s="18" t="s">
        <v>17</v>
      </c>
      <c r="K78" s="18" t="s">
        <v>17</v>
      </c>
      <c r="L78" s="18" t="s">
        <v>17</v>
      </c>
      <c r="M78" s="83"/>
      <c r="N78" s="17"/>
    </row>
    <row r="79" spans="1:14" ht="55.95" customHeight="1" thickBot="1" x14ac:dyDescent="0.35">
      <c r="A79" s="214">
        <v>14</v>
      </c>
      <c r="B79" s="187" t="s">
        <v>413</v>
      </c>
      <c r="C79" s="187" t="s">
        <v>414</v>
      </c>
      <c r="D79" s="136" t="s">
        <v>494</v>
      </c>
      <c r="E79" s="20" t="s">
        <v>415</v>
      </c>
      <c r="F79" s="20" t="s">
        <v>416</v>
      </c>
      <c r="G79" s="187" t="s">
        <v>473</v>
      </c>
      <c r="H79" s="187" t="s">
        <v>474</v>
      </c>
      <c r="I79" s="21"/>
      <c r="J79" s="21" t="s">
        <v>17</v>
      </c>
      <c r="K79" s="21" t="s">
        <v>17</v>
      </c>
      <c r="L79" s="21" t="s">
        <v>17</v>
      </c>
      <c r="M79" s="98"/>
      <c r="N79" s="23"/>
    </row>
    <row r="80" spans="1:14" ht="48" customHeight="1" thickBot="1" x14ac:dyDescent="0.35">
      <c r="A80" s="215"/>
      <c r="B80" s="188"/>
      <c r="C80" s="188"/>
      <c r="D80" s="136"/>
      <c r="E80" s="20" t="s">
        <v>419</v>
      </c>
      <c r="F80" s="20" t="s">
        <v>416</v>
      </c>
      <c r="G80" s="188"/>
      <c r="H80" s="188"/>
      <c r="I80" s="21" t="s">
        <v>17</v>
      </c>
      <c r="J80" s="21"/>
      <c r="K80" s="21" t="s">
        <v>17</v>
      </c>
      <c r="L80" s="21" t="s">
        <v>17</v>
      </c>
      <c r="M80" s="98"/>
      <c r="N80" s="23"/>
    </row>
    <row r="81" spans="1:14" ht="40.200000000000003" thickBot="1" x14ac:dyDescent="0.35">
      <c r="A81" s="215">
        <v>15</v>
      </c>
      <c r="B81" s="187" t="s">
        <v>417</v>
      </c>
      <c r="C81" s="187" t="s">
        <v>418</v>
      </c>
      <c r="D81" s="136" t="s">
        <v>420</v>
      </c>
      <c r="E81" s="20" t="s">
        <v>421</v>
      </c>
      <c r="F81" s="20" t="s">
        <v>422</v>
      </c>
      <c r="G81" s="187" t="s">
        <v>473</v>
      </c>
      <c r="H81" s="136" t="s">
        <v>475</v>
      </c>
      <c r="I81" s="21"/>
      <c r="J81" s="21" t="s">
        <v>17</v>
      </c>
      <c r="K81" s="21"/>
      <c r="L81" s="21"/>
      <c r="M81" s="98"/>
      <c r="N81" s="23"/>
    </row>
    <row r="82" spans="1:14" ht="40.200000000000003" thickBot="1" x14ac:dyDescent="0.35">
      <c r="A82" s="215"/>
      <c r="B82" s="198"/>
      <c r="C82" s="198"/>
      <c r="D82" s="136"/>
      <c r="E82" s="20" t="s">
        <v>423</v>
      </c>
      <c r="F82" s="20" t="s">
        <v>424</v>
      </c>
      <c r="G82" s="198"/>
      <c r="H82" s="136"/>
      <c r="I82" s="21"/>
      <c r="J82" s="21" t="s">
        <v>17</v>
      </c>
      <c r="K82" s="21"/>
      <c r="L82" s="21"/>
      <c r="M82" s="98"/>
      <c r="N82" s="23"/>
    </row>
    <row r="83" spans="1:14" ht="40.200000000000003" thickBot="1" x14ac:dyDescent="0.35">
      <c r="A83" s="215"/>
      <c r="B83" s="198"/>
      <c r="C83" s="198"/>
      <c r="D83" s="136"/>
      <c r="E83" s="20" t="s">
        <v>425</v>
      </c>
      <c r="F83" s="20" t="s">
        <v>426</v>
      </c>
      <c r="G83" s="198"/>
      <c r="H83" s="136"/>
      <c r="I83" s="21"/>
      <c r="J83" s="21"/>
      <c r="K83" s="21" t="s">
        <v>17</v>
      </c>
      <c r="L83" s="21"/>
      <c r="M83" s="98"/>
      <c r="N83" s="23"/>
    </row>
    <row r="84" spans="1:14" ht="40.200000000000003" thickBot="1" x14ac:dyDescent="0.35">
      <c r="A84" s="215"/>
      <c r="B84" s="198"/>
      <c r="C84" s="198"/>
      <c r="D84" s="136"/>
      <c r="E84" s="20" t="s">
        <v>427</v>
      </c>
      <c r="F84" s="20" t="s">
        <v>428</v>
      </c>
      <c r="G84" s="198"/>
      <c r="H84" s="136"/>
      <c r="I84" s="21"/>
      <c r="J84" s="21"/>
      <c r="K84" s="21" t="s">
        <v>17</v>
      </c>
      <c r="L84" s="21"/>
      <c r="M84" s="98"/>
      <c r="N84" s="23"/>
    </row>
    <row r="85" spans="1:14" ht="40.200000000000003" thickBot="1" x14ac:dyDescent="0.35">
      <c r="A85" s="216"/>
      <c r="B85" s="188"/>
      <c r="C85" s="188"/>
      <c r="D85" s="136"/>
      <c r="E85" s="20" t="s">
        <v>429</v>
      </c>
      <c r="F85" s="20" t="s">
        <v>430</v>
      </c>
      <c r="G85" s="188"/>
      <c r="H85" s="136"/>
      <c r="I85" s="21"/>
      <c r="J85" s="21" t="s">
        <v>17</v>
      </c>
      <c r="K85" s="21" t="s">
        <v>17</v>
      </c>
      <c r="L85" s="21" t="s">
        <v>17</v>
      </c>
      <c r="M85" s="98"/>
      <c r="N85" s="23"/>
    </row>
    <row r="86" spans="1:14" ht="55.8" thickBot="1" x14ac:dyDescent="0.35">
      <c r="A86" s="260">
        <v>16</v>
      </c>
      <c r="B86" s="268" t="s">
        <v>431</v>
      </c>
      <c r="C86" s="261" t="s">
        <v>432</v>
      </c>
      <c r="D86" s="261" t="s">
        <v>958</v>
      </c>
      <c r="E86" s="70" t="s">
        <v>959</v>
      </c>
      <c r="F86" s="70" t="s">
        <v>960</v>
      </c>
      <c r="G86" s="261" t="s">
        <v>21</v>
      </c>
      <c r="H86" s="261" t="s">
        <v>961</v>
      </c>
      <c r="I86" s="71" t="s">
        <v>17</v>
      </c>
      <c r="J86" s="71"/>
      <c r="K86" s="71"/>
      <c r="L86" s="71"/>
      <c r="M86" s="269"/>
      <c r="N86" s="265"/>
    </row>
    <row r="87" spans="1:14" ht="55.8" thickBot="1" x14ac:dyDescent="0.35">
      <c r="A87" s="260"/>
      <c r="B87" s="268"/>
      <c r="C87" s="261"/>
      <c r="D87" s="261"/>
      <c r="E87" s="72" t="s">
        <v>962</v>
      </c>
      <c r="F87" s="70" t="s">
        <v>960</v>
      </c>
      <c r="G87" s="261"/>
      <c r="H87" s="261"/>
      <c r="I87" s="71"/>
      <c r="J87" s="71" t="s">
        <v>17</v>
      </c>
      <c r="K87" s="71"/>
      <c r="L87" s="71"/>
      <c r="M87" s="269"/>
      <c r="N87" s="266"/>
    </row>
    <row r="88" spans="1:14" ht="55.8" thickBot="1" x14ac:dyDescent="0.35">
      <c r="A88" s="260"/>
      <c r="B88" s="268"/>
      <c r="C88" s="261"/>
      <c r="D88" s="261"/>
      <c r="E88" s="73" t="s">
        <v>963</v>
      </c>
      <c r="F88" s="70" t="s">
        <v>960</v>
      </c>
      <c r="G88" s="261"/>
      <c r="H88" s="261"/>
      <c r="I88" s="71"/>
      <c r="J88" s="71"/>
      <c r="K88" s="71"/>
      <c r="L88" s="71" t="s">
        <v>17</v>
      </c>
      <c r="M88" s="269"/>
      <c r="N88" s="266"/>
    </row>
    <row r="89" spans="1:14" ht="55.8" thickBot="1" x14ac:dyDescent="0.35">
      <c r="A89" s="260"/>
      <c r="B89" s="268"/>
      <c r="C89" s="261"/>
      <c r="D89" s="261"/>
      <c r="E89" s="70" t="s">
        <v>964</v>
      </c>
      <c r="F89" s="70" t="s">
        <v>960</v>
      </c>
      <c r="G89" s="261"/>
      <c r="H89" s="261"/>
      <c r="I89" s="71"/>
      <c r="J89" s="71" t="s">
        <v>17</v>
      </c>
      <c r="K89" s="71" t="s">
        <v>17</v>
      </c>
      <c r="L89" s="71" t="s">
        <v>17</v>
      </c>
      <c r="M89" s="269"/>
      <c r="N89" s="266"/>
    </row>
    <row r="90" spans="1:14" ht="42" thickBot="1" x14ac:dyDescent="0.35">
      <c r="A90" s="260"/>
      <c r="B90" s="268"/>
      <c r="C90" s="261"/>
      <c r="D90" s="261"/>
      <c r="E90" s="70" t="s">
        <v>965</v>
      </c>
      <c r="F90" s="70" t="s">
        <v>966</v>
      </c>
      <c r="G90" s="261"/>
      <c r="H90" s="261"/>
      <c r="I90" s="71" t="s">
        <v>17</v>
      </c>
      <c r="J90" s="71" t="s">
        <v>17</v>
      </c>
      <c r="K90" s="71" t="s">
        <v>17</v>
      </c>
      <c r="L90" s="71" t="s">
        <v>17</v>
      </c>
      <c r="M90" s="269"/>
      <c r="N90" s="266"/>
    </row>
    <row r="91" spans="1:14" ht="42" thickBot="1" x14ac:dyDescent="0.35">
      <c r="A91" s="260"/>
      <c r="B91" s="268"/>
      <c r="C91" s="261"/>
      <c r="D91" s="261"/>
      <c r="E91" s="70" t="s">
        <v>967</v>
      </c>
      <c r="F91" s="70" t="s">
        <v>966</v>
      </c>
      <c r="G91" s="69" t="s">
        <v>968</v>
      </c>
      <c r="H91" s="261"/>
      <c r="I91" s="71"/>
      <c r="J91" s="71"/>
      <c r="K91" s="71"/>
      <c r="L91" s="71" t="s">
        <v>17</v>
      </c>
      <c r="M91" s="269"/>
      <c r="N91" s="266"/>
    </row>
    <row r="92" spans="1:14" ht="28.8" thickBot="1" x14ac:dyDescent="0.35">
      <c r="A92" s="260"/>
      <c r="B92" s="268"/>
      <c r="C92" s="270" t="s">
        <v>433</v>
      </c>
      <c r="D92" s="261" t="s">
        <v>969</v>
      </c>
      <c r="E92" s="72" t="s">
        <v>437</v>
      </c>
      <c r="F92" s="75" t="s">
        <v>970</v>
      </c>
      <c r="G92" s="270" t="s">
        <v>21</v>
      </c>
      <c r="H92" s="261"/>
      <c r="I92" s="71" t="s">
        <v>17</v>
      </c>
      <c r="J92" s="71"/>
      <c r="K92" s="71" t="s">
        <v>17</v>
      </c>
      <c r="L92" s="71" t="s">
        <v>17</v>
      </c>
      <c r="M92" s="269"/>
      <c r="N92" s="266"/>
    </row>
    <row r="93" spans="1:14" ht="15" thickBot="1" x14ac:dyDescent="0.35">
      <c r="A93" s="260"/>
      <c r="B93" s="268"/>
      <c r="C93" s="270"/>
      <c r="D93" s="261"/>
      <c r="E93" s="259" t="s">
        <v>441</v>
      </c>
      <c r="F93" s="259" t="s">
        <v>971</v>
      </c>
      <c r="G93" s="270"/>
      <c r="H93" s="261"/>
      <c r="I93" s="256" t="s">
        <v>17</v>
      </c>
      <c r="J93" s="256"/>
      <c r="K93" s="256" t="s">
        <v>17</v>
      </c>
      <c r="L93" s="256" t="s">
        <v>17</v>
      </c>
      <c r="M93" s="269"/>
      <c r="N93" s="266"/>
    </row>
    <row r="94" spans="1:14" ht="15" thickBot="1" x14ac:dyDescent="0.35">
      <c r="A94" s="260"/>
      <c r="B94" s="268"/>
      <c r="C94" s="270"/>
      <c r="D94" s="261"/>
      <c r="E94" s="259"/>
      <c r="F94" s="259"/>
      <c r="G94" s="270"/>
      <c r="H94" s="261"/>
      <c r="I94" s="256"/>
      <c r="J94" s="256"/>
      <c r="K94" s="256"/>
      <c r="L94" s="256"/>
      <c r="M94" s="269"/>
      <c r="N94" s="266"/>
    </row>
    <row r="95" spans="1:14" ht="15" thickBot="1" x14ac:dyDescent="0.35">
      <c r="A95" s="260"/>
      <c r="B95" s="268"/>
      <c r="C95" s="270"/>
      <c r="D95" s="261"/>
      <c r="E95" s="259" t="s">
        <v>445</v>
      </c>
      <c r="F95" s="259" t="s">
        <v>434</v>
      </c>
      <c r="G95" s="270"/>
      <c r="H95" s="261"/>
      <c r="I95" s="254" t="s">
        <v>17</v>
      </c>
      <c r="J95" s="254" t="s">
        <v>17</v>
      </c>
      <c r="K95" s="254" t="s">
        <v>17</v>
      </c>
      <c r="L95" s="254" t="s">
        <v>17</v>
      </c>
      <c r="M95" s="269"/>
      <c r="N95" s="266"/>
    </row>
    <row r="96" spans="1:14" ht="15" thickBot="1" x14ac:dyDescent="0.35">
      <c r="A96" s="260"/>
      <c r="B96" s="268"/>
      <c r="C96" s="270"/>
      <c r="D96" s="261"/>
      <c r="E96" s="259"/>
      <c r="F96" s="259"/>
      <c r="G96" s="270"/>
      <c r="H96" s="261"/>
      <c r="I96" s="255"/>
      <c r="J96" s="255"/>
      <c r="K96" s="255"/>
      <c r="L96" s="255"/>
      <c r="M96" s="269"/>
      <c r="N96" s="267"/>
    </row>
    <row r="97" spans="1:14" ht="69.599999999999994" thickBot="1" x14ac:dyDescent="0.35">
      <c r="A97" s="260">
        <v>17</v>
      </c>
      <c r="B97" s="261" t="s">
        <v>972</v>
      </c>
      <c r="C97" s="69" t="s">
        <v>435</v>
      </c>
      <c r="D97" s="77" t="s">
        <v>436</v>
      </c>
      <c r="E97" s="77" t="s">
        <v>449</v>
      </c>
      <c r="F97" s="77" t="s">
        <v>438</v>
      </c>
      <c r="G97" s="77" t="s">
        <v>21</v>
      </c>
      <c r="H97" s="77" t="s">
        <v>973</v>
      </c>
      <c r="I97" s="71"/>
      <c r="J97" s="71" t="s">
        <v>17</v>
      </c>
      <c r="K97" s="71" t="s">
        <v>17</v>
      </c>
      <c r="L97" s="71" t="s">
        <v>17</v>
      </c>
      <c r="M97" s="101"/>
      <c r="N97" s="78"/>
    </row>
    <row r="98" spans="1:14" ht="83.4" thickBot="1" x14ac:dyDescent="0.35">
      <c r="A98" s="260"/>
      <c r="B98" s="261"/>
      <c r="C98" s="74" t="s">
        <v>439</v>
      </c>
      <c r="D98" s="77" t="s">
        <v>440</v>
      </c>
      <c r="E98" s="70" t="s">
        <v>450</v>
      </c>
      <c r="F98" s="75" t="s">
        <v>442</v>
      </c>
      <c r="G98" s="77" t="s">
        <v>21</v>
      </c>
      <c r="H98" s="77" t="s">
        <v>974</v>
      </c>
      <c r="I98" s="71" t="s">
        <v>17</v>
      </c>
      <c r="J98" s="71" t="s">
        <v>17</v>
      </c>
      <c r="K98" s="71" t="s">
        <v>17</v>
      </c>
      <c r="L98" s="71" t="s">
        <v>17</v>
      </c>
      <c r="M98" s="102"/>
      <c r="N98" s="25">
        <v>50000</v>
      </c>
    </row>
    <row r="99" spans="1:14" ht="55.8" thickBot="1" x14ac:dyDescent="0.35">
      <c r="A99" s="260"/>
      <c r="B99" s="261"/>
      <c r="C99" s="74" t="s">
        <v>443</v>
      </c>
      <c r="D99" s="77" t="s">
        <v>444</v>
      </c>
      <c r="E99" s="74" t="s">
        <v>451</v>
      </c>
      <c r="F99" s="77" t="s">
        <v>446</v>
      </c>
      <c r="G99" s="77" t="s">
        <v>21</v>
      </c>
      <c r="H99" s="77" t="s">
        <v>447</v>
      </c>
      <c r="I99" s="71" t="s">
        <v>17</v>
      </c>
      <c r="J99" s="71" t="s">
        <v>17</v>
      </c>
      <c r="K99" s="71" t="s">
        <v>17</v>
      </c>
      <c r="L99" s="71" t="s">
        <v>17</v>
      </c>
      <c r="M99" s="101"/>
      <c r="N99" s="78"/>
    </row>
    <row r="100" spans="1:14" ht="47.4" customHeight="1" thickBot="1" x14ac:dyDescent="0.35">
      <c r="A100" s="262">
        <v>18</v>
      </c>
      <c r="B100" s="261" t="s">
        <v>975</v>
      </c>
      <c r="C100" s="261" t="s">
        <v>448</v>
      </c>
      <c r="D100" s="261" t="s">
        <v>976</v>
      </c>
      <c r="E100" s="77" t="s">
        <v>437</v>
      </c>
      <c r="F100" s="261" t="s">
        <v>977</v>
      </c>
      <c r="G100" s="261" t="s">
        <v>21</v>
      </c>
      <c r="H100" s="261" t="s">
        <v>978</v>
      </c>
      <c r="I100" s="71" t="s">
        <v>17</v>
      </c>
      <c r="J100" s="71" t="s">
        <v>17</v>
      </c>
      <c r="K100" s="71" t="s">
        <v>17</v>
      </c>
      <c r="L100" s="71" t="s">
        <v>17</v>
      </c>
      <c r="M100" s="263"/>
      <c r="N100" s="264"/>
    </row>
    <row r="101" spans="1:14" ht="47.4" customHeight="1" thickBot="1" x14ac:dyDescent="0.35">
      <c r="A101" s="262"/>
      <c r="B101" s="261"/>
      <c r="C101" s="261"/>
      <c r="D101" s="261"/>
      <c r="E101" s="79" t="s">
        <v>979</v>
      </c>
      <c r="F101" s="261"/>
      <c r="G101" s="261"/>
      <c r="H101" s="261"/>
      <c r="I101" s="71" t="s">
        <v>17</v>
      </c>
      <c r="J101" s="71" t="s">
        <v>17</v>
      </c>
      <c r="K101" s="71" t="s">
        <v>17</v>
      </c>
      <c r="L101" s="71" t="s">
        <v>17</v>
      </c>
      <c r="M101" s="263"/>
      <c r="N101" s="264"/>
    </row>
    <row r="102" spans="1:14" ht="55.8" thickBot="1" x14ac:dyDescent="0.35">
      <c r="A102" s="262"/>
      <c r="B102" s="261"/>
      <c r="C102" s="261"/>
      <c r="D102" s="261"/>
      <c r="E102" s="76" t="s">
        <v>980</v>
      </c>
      <c r="F102" s="261"/>
      <c r="G102" s="261"/>
      <c r="H102" s="261"/>
      <c r="I102" s="69" t="s">
        <v>17</v>
      </c>
      <c r="J102" s="71" t="s">
        <v>17</v>
      </c>
      <c r="K102" s="71" t="s">
        <v>17</v>
      </c>
      <c r="L102" s="71" t="s">
        <v>17</v>
      </c>
      <c r="M102" s="263"/>
      <c r="N102" s="264"/>
    </row>
    <row r="103" spans="1:14" ht="15" thickBot="1" x14ac:dyDescent="0.35">
      <c r="M103" s="8" t="s">
        <v>452</v>
      </c>
      <c r="N103" s="103">
        <f>SUM(N75:N102,N62:N67,N43:N54,N11:N35)</f>
        <v>10336891</v>
      </c>
    </row>
    <row r="104" spans="1:14" ht="15" thickBot="1" x14ac:dyDescent="0.35"/>
    <row r="105" spans="1:14" ht="28.8" thickTop="1" thickBot="1" x14ac:dyDescent="0.35">
      <c r="G105" s="7" t="s">
        <v>453</v>
      </c>
      <c r="H105" s="9">
        <f>'POA EJE 1'!N283+'POA EJE 2'!N84+'POA EJE 3'!N103</f>
        <v>232794883</v>
      </c>
    </row>
    <row r="106" spans="1:14" ht="15.6" thickTop="1" thickBot="1" x14ac:dyDescent="0.35">
      <c r="B106" s="273" t="s">
        <v>455</v>
      </c>
      <c r="C106" s="273"/>
      <c r="D106" s="273"/>
      <c r="E106" s="3"/>
    </row>
    <row r="107" spans="1:14" ht="69.599999999999994" customHeight="1" thickBot="1" x14ac:dyDescent="0.35">
      <c r="B107" s="4"/>
      <c r="C107" s="279" t="s">
        <v>503</v>
      </c>
      <c r="D107" s="280"/>
      <c r="E107" s="281"/>
    </row>
    <row r="108" spans="1:14" ht="69.599999999999994" customHeight="1" thickBot="1" x14ac:dyDescent="0.35">
      <c r="B108" s="5"/>
      <c r="C108" s="279" t="s">
        <v>472</v>
      </c>
      <c r="D108" s="280"/>
      <c r="E108" s="281"/>
    </row>
    <row r="109" spans="1:14" ht="69.599999999999994" customHeight="1" thickBot="1" x14ac:dyDescent="0.35">
      <c r="B109" s="82"/>
      <c r="C109" s="279" t="s">
        <v>471</v>
      </c>
      <c r="D109" s="280"/>
      <c r="E109" s="281"/>
    </row>
    <row r="110" spans="1:14" ht="69.599999999999994" customHeight="1" thickBot="1" x14ac:dyDescent="0.35">
      <c r="B110" s="6"/>
      <c r="C110" s="279" t="s">
        <v>504</v>
      </c>
      <c r="D110" s="280"/>
      <c r="E110" s="281"/>
    </row>
  </sheetData>
  <mergeCells count="205">
    <mergeCell ref="C110:E110"/>
    <mergeCell ref="C109:E109"/>
    <mergeCell ref="C108:E108"/>
    <mergeCell ref="C107:E107"/>
    <mergeCell ref="A43:A50"/>
    <mergeCell ref="B43:B50"/>
    <mergeCell ref="A68:N68"/>
    <mergeCell ref="A69:N69"/>
    <mergeCell ref="A70:N70"/>
    <mergeCell ref="A66:A67"/>
    <mergeCell ref="B66:B67"/>
    <mergeCell ref="C66:C67"/>
    <mergeCell ref="D66:D67"/>
    <mergeCell ref="G66:G67"/>
    <mergeCell ref="H66:H67"/>
    <mergeCell ref="G59:G61"/>
    <mergeCell ref="H59:H61"/>
    <mergeCell ref="M59:N59"/>
    <mergeCell ref="I60:I61"/>
    <mergeCell ref="M60:M61"/>
    <mergeCell ref="A59:A61"/>
    <mergeCell ref="B59:B61"/>
    <mergeCell ref="C59:C61"/>
    <mergeCell ref="D59:D61"/>
    <mergeCell ref="E59:E61"/>
    <mergeCell ref="M73:M74"/>
    <mergeCell ref="C64:C65"/>
    <mergeCell ref="D64:D65"/>
    <mergeCell ref="E64:E65"/>
    <mergeCell ref="M72:N72"/>
    <mergeCell ref="A71:N71"/>
    <mergeCell ref="K73:K74"/>
    <mergeCell ref="L73:L74"/>
    <mergeCell ref="I59:L59"/>
    <mergeCell ref="A72:A74"/>
    <mergeCell ref="B72:B74"/>
    <mergeCell ref="L60:L61"/>
    <mergeCell ref="A6:N6"/>
    <mergeCell ref="A7:N7"/>
    <mergeCell ref="H11:H20"/>
    <mergeCell ref="E13:E14"/>
    <mergeCell ref="B15:B20"/>
    <mergeCell ref="A8:A10"/>
    <mergeCell ref="B8:B10"/>
    <mergeCell ref="C8:C10"/>
    <mergeCell ref="D8:D10"/>
    <mergeCell ref="E8:E10"/>
    <mergeCell ref="F8:F10"/>
    <mergeCell ref="G8:G10"/>
    <mergeCell ref="B11:B14"/>
    <mergeCell ref="C11:C14"/>
    <mergeCell ref="D11:D14"/>
    <mergeCell ref="H8:H10"/>
    <mergeCell ref="I8:L8"/>
    <mergeCell ref="M8:N8"/>
    <mergeCell ref="J13:J14"/>
    <mergeCell ref="K13:K14"/>
    <mergeCell ref="L13:L14"/>
    <mergeCell ref="M13:M14"/>
    <mergeCell ref="N13:N14"/>
    <mergeCell ref="C15:C20"/>
    <mergeCell ref="L9:L10"/>
    <mergeCell ref="M9:M10"/>
    <mergeCell ref="I13:I14"/>
    <mergeCell ref="B106:D106"/>
    <mergeCell ref="M40:N40"/>
    <mergeCell ref="I41:I42"/>
    <mergeCell ref="J41:J42"/>
    <mergeCell ref="K41:K42"/>
    <mergeCell ref="L41:L42"/>
    <mergeCell ref="M41:M42"/>
    <mergeCell ref="A38:N38"/>
    <mergeCell ref="A39:N39"/>
    <mergeCell ref="A36:N36"/>
    <mergeCell ref="A37:N37"/>
    <mergeCell ref="D15:D20"/>
    <mergeCell ref="F11:F20"/>
    <mergeCell ref="G11:G20"/>
    <mergeCell ref="B30:B35"/>
    <mergeCell ref="C30:C35"/>
    <mergeCell ref="D30:D35"/>
    <mergeCell ref="A24:A29"/>
    <mergeCell ref="B24:B29"/>
    <mergeCell ref="G24:G29"/>
    <mergeCell ref="D81:D85"/>
    <mergeCell ref="A1:B3"/>
    <mergeCell ref="C1:M1"/>
    <mergeCell ref="F66:F67"/>
    <mergeCell ref="A62:A65"/>
    <mergeCell ref="B62:B65"/>
    <mergeCell ref="A56:N56"/>
    <mergeCell ref="A57:N57"/>
    <mergeCell ref="A58:N58"/>
    <mergeCell ref="A55:N55"/>
    <mergeCell ref="C43:C46"/>
    <mergeCell ref="D43:D46"/>
    <mergeCell ref="F43:F50"/>
    <mergeCell ref="G43:G50"/>
    <mergeCell ref="C24:C26"/>
    <mergeCell ref="D24:D26"/>
    <mergeCell ref="F24:F26"/>
    <mergeCell ref="N1:N3"/>
    <mergeCell ref="C2:M2"/>
    <mergeCell ref="C3:M3"/>
    <mergeCell ref="A4:N4"/>
    <mergeCell ref="A5:N5"/>
    <mergeCell ref="I9:I10"/>
    <mergeCell ref="J9:J10"/>
    <mergeCell ref="K9:K10"/>
    <mergeCell ref="G100:G102"/>
    <mergeCell ref="H100:H102"/>
    <mergeCell ref="M100:M102"/>
    <mergeCell ref="N100:N102"/>
    <mergeCell ref="N86:N96"/>
    <mergeCell ref="B79:B80"/>
    <mergeCell ref="C79:C80"/>
    <mergeCell ref="H79:H80"/>
    <mergeCell ref="G79:G80"/>
    <mergeCell ref="G81:G85"/>
    <mergeCell ref="B81:B85"/>
    <mergeCell ref="C81:C85"/>
    <mergeCell ref="B86:B96"/>
    <mergeCell ref="C86:C91"/>
    <mergeCell ref="D86:D91"/>
    <mergeCell ref="G86:G90"/>
    <mergeCell ref="H86:H96"/>
    <mergeCell ref="M86:M96"/>
    <mergeCell ref="C92:C96"/>
    <mergeCell ref="D92:D96"/>
    <mergeCell ref="G92:G96"/>
    <mergeCell ref="E93:E94"/>
    <mergeCell ref="F93:F94"/>
    <mergeCell ref="I93:I94"/>
    <mergeCell ref="E95:E96"/>
    <mergeCell ref="F95:F96"/>
    <mergeCell ref="A97:A99"/>
    <mergeCell ref="B97:B99"/>
    <mergeCell ref="A100:A102"/>
    <mergeCell ref="B100:B102"/>
    <mergeCell ref="C100:C102"/>
    <mergeCell ref="D100:D102"/>
    <mergeCell ref="F100:F102"/>
    <mergeCell ref="A86:A96"/>
    <mergeCell ref="H24:H26"/>
    <mergeCell ref="C27:C29"/>
    <mergeCell ref="D27:D29"/>
    <mergeCell ref="F27:F29"/>
    <mergeCell ref="C62:C63"/>
    <mergeCell ref="D62:D63"/>
    <mergeCell ref="F62:F65"/>
    <mergeCell ref="G62:G65"/>
    <mergeCell ref="H62:H65"/>
    <mergeCell ref="H43:H50"/>
    <mergeCell ref="C47:C50"/>
    <mergeCell ref="D47:D50"/>
    <mergeCell ref="C51:C54"/>
    <mergeCell ref="D51:D54"/>
    <mergeCell ref="G40:G42"/>
    <mergeCell ref="C40:C42"/>
    <mergeCell ref="H40:H42"/>
    <mergeCell ref="D40:D42"/>
    <mergeCell ref="E40:E42"/>
    <mergeCell ref="H51:H54"/>
    <mergeCell ref="G52:G54"/>
    <mergeCell ref="K93:K94"/>
    <mergeCell ref="L93:L94"/>
    <mergeCell ref="A79:A80"/>
    <mergeCell ref="A81:A85"/>
    <mergeCell ref="H27:H29"/>
    <mergeCell ref="H30:H34"/>
    <mergeCell ref="G30:G35"/>
    <mergeCell ref="A30:A35"/>
    <mergeCell ref="E72:E74"/>
    <mergeCell ref="F72:F74"/>
    <mergeCell ref="J60:J61"/>
    <mergeCell ref="K60:K61"/>
    <mergeCell ref="I72:L72"/>
    <mergeCell ref="I73:I74"/>
    <mergeCell ref="J73:J74"/>
    <mergeCell ref="A40:A42"/>
    <mergeCell ref="B40:B42"/>
    <mergeCell ref="I95:I96"/>
    <mergeCell ref="J95:J96"/>
    <mergeCell ref="K95:K96"/>
    <mergeCell ref="L95:L96"/>
    <mergeCell ref="A11:A14"/>
    <mergeCell ref="A15:A20"/>
    <mergeCell ref="A21:A23"/>
    <mergeCell ref="B21:B23"/>
    <mergeCell ref="C21:C23"/>
    <mergeCell ref="D21:D23"/>
    <mergeCell ref="F21:F23"/>
    <mergeCell ref="H21:H23"/>
    <mergeCell ref="J93:J94"/>
    <mergeCell ref="G72:G74"/>
    <mergeCell ref="H72:H74"/>
    <mergeCell ref="C72:C74"/>
    <mergeCell ref="D72:D74"/>
    <mergeCell ref="D79:D80"/>
    <mergeCell ref="F59:F61"/>
    <mergeCell ref="H81:H85"/>
    <mergeCell ref="I40:L40"/>
    <mergeCell ref="F40:F42"/>
    <mergeCell ref="A51:A54"/>
    <mergeCell ref="B51:B54"/>
  </mergeCells>
  <pageMargins left="0.7" right="0.7" top="0.75" bottom="0.75" header="0.3" footer="0.3"/>
  <pageSetup paperSize="5" scale="79" fitToHeight="0" orientation="landscape" r:id="rId1"/>
  <rowBreaks count="6" manualBreakCount="6">
    <brk id="20" max="16383" man="1"/>
    <brk id="35" max="16383" man="1"/>
    <brk id="54" max="16383" man="1"/>
    <brk id="67" max="16383" man="1"/>
    <brk id="80" max="16383" man="1"/>
    <brk id="10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POA EJE 1</vt:lpstr>
      <vt:lpstr>POA EJE 2</vt:lpstr>
      <vt:lpstr>POA EJE 3</vt:lpstr>
      <vt:lpstr>'POA EJE 1'!Área_de_impresión</vt:lpstr>
      <vt:lpstr>'POA EJE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Darwin Garcia Diaz</dc:creator>
  <cp:lastModifiedBy>Darwin Garcia Diaz</cp:lastModifiedBy>
  <cp:lastPrinted>2025-04-24T19:31:10Z</cp:lastPrinted>
  <dcterms:created xsi:type="dcterms:W3CDTF">2024-03-20T13:54:49Z</dcterms:created>
  <dcterms:modified xsi:type="dcterms:W3CDTF">2025-04-24T19:32:46Z</dcterms:modified>
</cp:coreProperties>
</file>